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25725" iterate="1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5"/>
  <c r="I165"/>
  <c r="H166"/>
  <c r="I166"/>
  <c r="H169"/>
  <c r="I169"/>
  <c r="H171"/>
  <c r="I171"/>
  <c r="H172"/>
  <c r="I172"/>
  <c r="H173"/>
  <c r="I173"/>
  <c r="H174"/>
  <c r="I174"/>
  <c r="H175"/>
  <c r="I175"/>
  <c r="H177"/>
  <c r="I177"/>
  <c r="H178"/>
  <c r="I178"/>
  <c r="H181"/>
  <c r="I181"/>
  <c r="H183"/>
  <c r="I183"/>
  <c r="H184"/>
  <c r="I184"/>
  <c r="H185"/>
  <c r="I185"/>
  <c r="H186"/>
  <c r="I186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9"/>
  <c r="I199"/>
  <c r="H201"/>
  <c r="I201"/>
  <c r="H202"/>
  <c r="I202"/>
  <c r="H203"/>
  <c r="I203"/>
  <c r="H204"/>
  <c r="I204"/>
  <c r="H205"/>
  <c r="I205"/>
  <c r="H206"/>
  <c r="I206"/>
  <c r="H208"/>
  <c r="I208"/>
  <c r="H209"/>
  <c r="I209"/>
  <c r="H211"/>
  <c r="I211"/>
  <c r="H213"/>
  <c r="I213"/>
  <c r="H215"/>
  <c r="I215"/>
  <c r="H216"/>
  <c r="I216"/>
  <c r="H218"/>
  <c r="I218"/>
  <c r="H220"/>
  <c r="I220"/>
  <c r="H221"/>
  <c r="I221"/>
  <c r="H222"/>
  <c r="I222"/>
  <c r="H223"/>
  <c r="I223"/>
  <c r="H225"/>
  <c r="I225"/>
  <c r="H227"/>
  <c r="I227"/>
  <c r="H229"/>
  <c r="I229"/>
  <c r="H230"/>
  <c r="I230"/>
  <c r="H231"/>
  <c r="I231"/>
  <c r="H232"/>
  <c r="I232"/>
  <c r="H234"/>
  <c r="I234"/>
  <c r="H235"/>
  <c r="I235"/>
  <c r="H236"/>
  <c r="I236"/>
  <c r="H237"/>
  <c r="I237"/>
  <c r="H239"/>
  <c r="I239"/>
  <c r="H240"/>
  <c r="I240"/>
  <c r="H242"/>
  <c r="I242"/>
  <c r="H243"/>
  <c r="I243"/>
</calcChain>
</file>

<file path=xl/sharedStrings.xml><?xml version="1.0" encoding="utf-8"?>
<sst xmlns="http://schemas.openxmlformats.org/spreadsheetml/2006/main" count="490" uniqueCount="387">
  <si>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</si>
  <si>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</si>
  <si>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</si>
  <si>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</si>
  <si>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</si>
  <si>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</si>
  <si>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</si>
  <si>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</si>
  <si>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</si>
  <si>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</si>
  <si>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</si>
  <si>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</si>
  <si>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</si>
  <si>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</si>
  <si>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</si>
  <si>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</si>
  <si>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</si>
  <si>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</si>
  <si>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</si>
  <si>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</si>
  <si>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</si>
  <si>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</si>
  <si>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</si>
  <si>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</si>
  <si>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</si>
  <si>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</si>
  <si>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</si>
  <si>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</si>
  <si>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</si>
  <si>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</si>
  <si>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</si>
  <si>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</si>
  <si>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</si>
  <si>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</si>
  <si>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</si>
  <si>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</si>
  <si>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</si>
  <si>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</si>
  <si>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</si>
  <si>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</si>
  <si>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</si>
  <si>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</si>
  <si>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</si>
  <si>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</si>
  <si>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</si>
  <si>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</si>
  <si>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</si>
  <si>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</si>
  <si>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</si>
  <si>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</si>
  <si>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</si>
  <si>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</si>
  <si>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</si>
  <si>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</si>
  <si>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</si>
  <si>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</si>
  <si>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</si>
  <si>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</si>
  <si>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</si>
  <si>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</si>
  <si>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</si>
  <si>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</si>
  <si>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</si>
  <si>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</si>
  <si>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</si>
  <si>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</si>
  <si>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</si>
  <si>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</si>
  <si>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</si>
  <si>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</si>
  <si>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</si>
  <si>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</si>
  <si>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</si>
  <si>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</si>
  <si>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</si>
  <si>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</si>
  <si>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</si>
  <si>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</si>
  <si>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</si>
  <si>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</si>
  <si>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</si>
  <si>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</si>
  <si>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</si>
  <si>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</si>
  <si>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</si>
  <si>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</si>
  <si>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</si>
  <si>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</si>
  <si>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</si>
  <si>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</si>
  <si>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</si>
  <si>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</si>
  <si>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</si>
  <si>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</si>
  <si>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</si>
  <si>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</si>
  <si>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</si>
  <si>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</si>
  <si>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</si>
  <si>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</si>
  <si>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</si>
  <si>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</si>
  <si>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</si>
  <si>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</si>
  <si>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</si>
  <si>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</si>
  <si>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</si>
  <si>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</si>
  <si>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</si>
  <si>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</si>
  <si>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</si>
  <si>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</si>
  <si>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</si>
  <si>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</si>
  <si>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</si>
  <si>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</si>
  <si>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</si>
  <si>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</si>
  <si>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</si>
  <si>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</si>
  <si>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</si>
  <si>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</si>
  <si>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</si>
  <si>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</si>
  <si>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</si>
  <si>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</si>
  <si>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</si>
  <si>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</si>
  <si>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</si>
  <si>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</si>
  <si>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</si>
  <si>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</si>
  <si>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</si>
  <si>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</si>
  <si>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</si>
  <si>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</si>
  <si>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</si>
  <si>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</si>
  <si>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</si>
  <si>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</si>
  <si>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</si>
  <si>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</si>
  <si>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</si>
  <si>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</si>
  <si>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</si>
  <si>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</si>
  <si>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</si>
  <si>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</si>
  <si>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</si>
  <si>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</si>
  <si>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</si>
  <si>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</si>
  <si>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</si>
  <si>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</si>
  <si>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</si>
  <si>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</si>
  <si>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</si>
  <si>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</si>
  <si>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</si>
  <si>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</si>
  <si>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</si>
  <si>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</si>
  <si>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</si>
  <si>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</si>
  <si>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</si>
  <si>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</si>
  <si>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</si>
  <si>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</si>
  <si>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</si>
  <si>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</si>
  <si>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</si>
  <si>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</si>
  <si>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</si>
  <si>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</si>
  <si>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</si>
  <si>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</si>
  <si>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</si>
  <si>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</si>
  <si>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</si>
  <si>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</si>
  <si>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</si>
  <si>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</si>
  <si>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</si>
  <si>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</si>
  <si>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</si>
  <si>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</si>
  <si>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</si>
  <si>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</si>
  <si>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</si>
  <si>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</si>
  <si>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</si>
  <si>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</si>
  <si>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</si>
  <si>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</si>
  <si>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</si>
  <si>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</si>
  <si>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</si>
  <si>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</si>
  <si>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</si>
  <si>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</si>
  <si>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</si>
  <si>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</si>
  <si>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</si>
  <si>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</si>
  <si>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</si>
  <si>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</si>
  <si>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</si>
  <si>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</si>
  <si>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</si>
  <si>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</si>
  <si>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</si>
  <si>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</si>
  <si>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</si>
  <si>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</si>
  <si>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</si>
  <si>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</si>
  <si>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</si>
  <si>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</si>
  <si>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</si>
  <si>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</si>
  <si>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</si>
  <si>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</si>
  <si>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</si>
  <si>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</si>
  <si>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</si>
  <si>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</si>
  <si>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</si>
  <si>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</si>
  <si>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</si>
  <si>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</si>
  <si>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</si>
  <si>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</si>
  <si>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</si>
  <si>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</si>
  <si>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</si>
  <si>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</si>
  <si>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</si>
  <si>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</si>
  <si>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</si>
  <si>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</si>
  <si>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</si>
  <si>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</si>
  <si>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</si>
  <si>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</si>
  <si>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</si>
  <si>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</si>
  <si>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</si>
  <si>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</si>
  <si>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</si>
  <si>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</si>
  <si>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</si>
  <si>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</si>
  <si>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</si>
  <si>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</si>
  <si>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</si>
  <si>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</si>
  <si>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</si>
  <si>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</si>
  <si>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</si>
  <si>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</si>
  <si>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</si>
  <si>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</si>
  <si>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</si>
  <si>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</si>
  <si>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</si>
  <si>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</si>
  <si>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</si>
  <si>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</si>
  <si>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</si>
  <si>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</si>
  <si>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</si>
  <si>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</si>
  <si>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</si>
  <si>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</si>
  <si>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</si>
  <si>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</si>
  <si>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</si>
  <si>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</si>
  <si>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</si>
  <si>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</si>
  <si>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</si>
  <si>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</si>
  <si>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</si>
  <si>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</si>
  <si>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</si>
  <si>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</si>
  <si>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</si>
  <si>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</si>
  <si>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</si>
  <si>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</si>
  <si>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</si>
  <si>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</si>
  <si>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</si>
  <si>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</si>
  <si>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</si>
  <si>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</si>
  <si>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</si>
  <si>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</si>
  <si>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</si>
  <si>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</si>
  <si>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</si>
  <si>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</si>
  <si>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</si>
  <si>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</si>
  <si>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</si>
  <si>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</si>
  <si>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</si>
  <si>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</si>
  <si>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</si>
  <si>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</si>
  <si>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</si>
  <si>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</si>
  <si>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</si>
  <si>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</si>
  <si>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</si>
  <si>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</si>
  <si>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</si>
  <si>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</si>
  <si>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</si>
  <si>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</si>
  <si>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</si>
  <si>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</si>
  <si>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</si>
  <si>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</si>
  <si>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</si>
  <si>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</si>
  <si>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</si>
  <si>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</si>
  <si>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</si>
  <si>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</si>
  <si>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</si>
  <si>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</si>
  <si>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</si>
  <si>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</si>
  <si>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</si>
  <si>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</si>
  <si>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</si>
  <si>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</si>
  <si>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</si>
  <si>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</si>
  <si>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</si>
  <si>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</si>
  <si>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</si>
  <si>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</si>
  <si>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</si>
  <si>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</si>
  <si>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</si>
  <si>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</si>
  <si>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</si>
  <si>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</si>
  <si>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</si>
  <si>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</si>
  <si>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</si>
  <si>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</si>
  <si>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</si>
  <si>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</si>
  <si>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</si>
  <si>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</si>
  <si>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</si>
  <si>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</si>
  <si>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</si>
  <si>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</si>
  <si>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</si>
  <si>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</si>
  <si>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</si>
  <si>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</si>
  <si>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</si>
  <si>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</si>
  <si>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</si>
  <si>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</si>
  <si>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</si>
  <si>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</si>
  <si>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</si>
  <si>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</si>
  <si>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</si>
  <si>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</si>
  <si>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</si>
  <si>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</si>
  <si>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</si>
  <si>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</si>
  <si>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</si>
  <si>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</si>
  <si>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</si>
  <si>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</si>
  <si>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</si>
  <si>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10/1/2019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</si>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</sst>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6.05"/>
      <color theme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19" fillId="0" borderId="0" xfId="3" applyAlignment="1" applyProtection="1"/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243"/>
  <sheetViews>
    <sheetView tabSelected="1" topLeftCell="A161" zoomScale="55" zoomScaleNormal="55" workbookViewId="0">
      <selection activeCell="L165" sqref="L165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321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322</v>
      </c>
      <c r="B7" s="95" t="s">
        <v>386</v>
      </c>
      <c r="C7" s="83"/>
      <c r="D7" s="4"/>
      <c r="E7" s="4"/>
      <c r="F7" s="4"/>
      <c r="G7" s="4"/>
      <c r="H7" s="4"/>
      <c r="I7" s="4"/>
    </row>
    <row r="8" spans="1:9" ht="20.25">
      <c r="A8" s="84" t="s">
        <v>320</v>
      </c>
      <c r="B8" s="95" t="s">
        <v>385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106</v>
      </c>
      <c r="E16" s="61">
        <v>975</v>
      </c>
      <c r="F16" s="61">
        <v>45</v>
      </c>
      <c r="G16" s="61">
        <v>809</v>
      </c>
      <c r="H16" s="77">
        <f>IF(OR(D16="",D16=0),"",ROUND(F16/D16*100,2))</f>
        <v>42.45</v>
      </c>
      <c r="I16" s="77">
        <f>IF(OR(E16="",E16=0),"",ROUND(G16/E16*100,2))</f>
        <v>82.97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1</v>
      </c>
      <c r="E18" s="61">
        <v>26</v>
      </c>
      <c r="F18" s="61">
        <v>0</v>
      </c>
      <c r="G18" s="61">
        <v>14</v>
      </c>
      <c r="H18" s="77">
        <f t="shared" ref="H18:I23" si="0">IF(OR(D18="",D18=0),"",ROUND(F18/D18*100,2))</f>
        <v>0</v>
      </c>
      <c r="I18" s="77">
        <f t="shared" si="0"/>
        <v>53.85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105</v>
      </c>
      <c r="E19" s="61">
        <v>949</v>
      </c>
      <c r="F19" s="61">
        <v>45</v>
      </c>
      <c r="G19" s="61">
        <v>795</v>
      </c>
      <c r="H19" s="77">
        <f t="shared" si="0"/>
        <v>42.86</v>
      </c>
      <c r="I19" s="77">
        <f t="shared" si="0"/>
        <v>83.77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59</v>
      </c>
      <c r="E20" s="61">
        <v>627</v>
      </c>
      <c r="F20" s="61">
        <v>8</v>
      </c>
      <c r="G20" s="61">
        <v>388</v>
      </c>
      <c r="H20" s="77">
        <f t="shared" si="0"/>
        <v>13.56</v>
      </c>
      <c r="I20" s="77">
        <f t="shared" si="0"/>
        <v>61.88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47</v>
      </c>
      <c r="E21" s="61">
        <v>348</v>
      </c>
      <c r="F21" s="61">
        <v>37</v>
      </c>
      <c r="G21" s="61">
        <v>421</v>
      </c>
      <c r="H21" s="77">
        <f t="shared" si="0"/>
        <v>78.72</v>
      </c>
      <c r="I21" s="77">
        <f t="shared" si="0"/>
        <v>120.98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11</v>
      </c>
      <c r="E22" s="62">
        <v>11</v>
      </c>
      <c r="F22" s="62">
        <v>0</v>
      </c>
      <c r="G22" s="62">
        <v>0</v>
      </c>
      <c r="H22" s="77">
        <f t="shared" si="0"/>
        <v>0</v>
      </c>
      <c r="I22" s="77">
        <f t="shared" si="0"/>
        <v>0</v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91</v>
      </c>
      <c r="E23" s="61">
        <v>794</v>
      </c>
      <c r="F23" s="61">
        <v>42</v>
      </c>
      <c r="G23" s="61">
        <v>607</v>
      </c>
      <c r="H23" s="77">
        <f t="shared" si="0"/>
        <v>46.15</v>
      </c>
      <c r="I23" s="77">
        <f t="shared" si="0"/>
        <v>76.45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27</v>
      </c>
      <c r="E25" s="61">
        <v>250</v>
      </c>
      <c r="F25" s="61">
        <v>4</v>
      </c>
      <c r="G25" s="61">
        <v>188</v>
      </c>
      <c r="H25" s="77">
        <f t="shared" ref="H25:I30" si="1">IF(OR(D25="",D25=0),"",ROUND(F25/D25*100,2))</f>
        <v>14.81</v>
      </c>
      <c r="I25" s="77">
        <f t="shared" si="1"/>
        <v>75.2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10</v>
      </c>
      <c r="E26" s="61">
        <v>87</v>
      </c>
      <c r="F26" s="61">
        <v>4</v>
      </c>
      <c r="G26" s="61">
        <v>19</v>
      </c>
      <c r="H26" s="77">
        <f t="shared" si="1"/>
        <v>40</v>
      </c>
      <c r="I26" s="77">
        <f t="shared" si="1"/>
        <v>21.84</v>
      </c>
    </row>
    <row r="27" spans="1:9" ht="20.25">
      <c r="A27" s="17" t="s">
        <v>47</v>
      </c>
      <c r="B27" s="18" t="s">
        <v>48</v>
      </c>
      <c r="C27" s="85">
        <v>10</v>
      </c>
      <c r="D27" s="61">
        <v>21</v>
      </c>
      <c r="E27" s="61">
        <v>138</v>
      </c>
      <c r="F27" s="61">
        <v>28</v>
      </c>
      <c r="G27" s="61">
        <v>217</v>
      </c>
      <c r="H27" s="77">
        <f t="shared" si="1"/>
        <v>133.33000000000001</v>
      </c>
      <c r="I27" s="77">
        <f t="shared" si="1"/>
        <v>157.25</v>
      </c>
    </row>
    <row r="28" spans="1:9" ht="20.25">
      <c r="A28" s="17" t="s">
        <v>49</v>
      </c>
      <c r="B28" s="18" t="s">
        <v>50</v>
      </c>
      <c r="C28" s="85">
        <v>11</v>
      </c>
      <c r="D28" s="61">
        <v>33</v>
      </c>
      <c r="E28" s="61">
        <v>319</v>
      </c>
      <c r="F28" s="61">
        <v>6</v>
      </c>
      <c r="G28" s="61">
        <v>183</v>
      </c>
      <c r="H28" s="77">
        <f t="shared" si="1"/>
        <v>18.18</v>
      </c>
      <c r="I28" s="77">
        <f t="shared" si="1"/>
        <v>57.37</v>
      </c>
    </row>
    <row r="29" spans="1:9" ht="81">
      <c r="A29" s="17" t="s">
        <v>51</v>
      </c>
      <c r="B29" s="18" t="s">
        <v>52</v>
      </c>
      <c r="C29" s="85">
        <v>12</v>
      </c>
      <c r="D29" s="61">
        <v>85.85</v>
      </c>
      <c r="E29" s="61">
        <v>81.44</v>
      </c>
      <c r="F29" s="61">
        <v>93.33</v>
      </c>
      <c r="G29" s="61">
        <v>75.03</v>
      </c>
      <c r="H29" s="77">
        <f t="shared" si="1"/>
        <v>108.71</v>
      </c>
      <c r="I29" s="77">
        <f t="shared" si="1"/>
        <v>92.13</v>
      </c>
    </row>
    <row r="30" spans="1:9" ht="20.25">
      <c r="A30" s="17" t="s">
        <v>53</v>
      </c>
      <c r="B30" s="18" t="s">
        <v>54</v>
      </c>
      <c r="C30" s="85">
        <v>13</v>
      </c>
      <c r="D30" s="61">
        <v>189</v>
      </c>
      <c r="E30" s="61">
        <v>2278</v>
      </c>
      <c r="F30" s="61">
        <v>103</v>
      </c>
      <c r="G30" s="61">
        <v>1320</v>
      </c>
      <c r="H30" s="77">
        <f t="shared" si="1"/>
        <v>54.5</v>
      </c>
      <c r="I30" s="77">
        <f t="shared" si="1"/>
        <v>57.95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38</v>
      </c>
      <c r="E32" s="61">
        <v>668</v>
      </c>
      <c r="F32" s="61">
        <v>9</v>
      </c>
      <c r="G32" s="61">
        <v>406</v>
      </c>
      <c r="H32" s="77">
        <f>IF(OR(D32="",D32=0),"",ROUND(F32/D32*100,2))</f>
        <v>23.68</v>
      </c>
      <c r="I32" s="77">
        <f>IF(OR(E32="",E32=0),"",ROUND(G32/E32*100,2))</f>
        <v>60.78</v>
      </c>
    </row>
    <row r="33" spans="1:9" ht="40.5">
      <c r="A33" s="17" t="s">
        <v>324</v>
      </c>
      <c r="B33" s="18" t="s">
        <v>323</v>
      </c>
      <c r="C33" s="85">
        <v>15</v>
      </c>
      <c r="D33" s="61">
        <v>0</v>
      </c>
      <c r="E33" s="61">
        <v>0</v>
      </c>
      <c r="F33" s="61">
        <v>5</v>
      </c>
      <c r="G33" s="61">
        <v>46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23</v>
      </c>
      <c r="E34" s="61">
        <v>240</v>
      </c>
      <c r="F34" s="61">
        <v>14</v>
      </c>
      <c r="G34" s="61">
        <v>55</v>
      </c>
      <c r="H34" s="77">
        <f t="shared" ref="H34:I39" si="2">IF(OR(D34="",D34=0),"",ROUND(F34/D34*100,2))</f>
        <v>60.87</v>
      </c>
      <c r="I34" s="77">
        <f t="shared" si="2"/>
        <v>22.92</v>
      </c>
    </row>
    <row r="35" spans="1:9" ht="20.25">
      <c r="A35" s="17" t="s">
        <v>57</v>
      </c>
      <c r="B35" s="18" t="s">
        <v>48</v>
      </c>
      <c r="C35" s="85">
        <v>17</v>
      </c>
      <c r="D35" s="61">
        <v>25</v>
      </c>
      <c r="E35" s="61">
        <v>370</v>
      </c>
      <c r="F35" s="61">
        <v>56</v>
      </c>
      <c r="G35" s="61">
        <v>343</v>
      </c>
      <c r="H35" s="77">
        <f t="shared" si="2"/>
        <v>224</v>
      </c>
      <c r="I35" s="77">
        <f t="shared" si="2"/>
        <v>92.7</v>
      </c>
    </row>
    <row r="36" spans="1:9" ht="20.25">
      <c r="A36" s="17" t="s">
        <v>58</v>
      </c>
      <c r="B36" s="18" t="s">
        <v>50</v>
      </c>
      <c r="C36" s="85">
        <v>18</v>
      </c>
      <c r="D36" s="61">
        <v>103</v>
      </c>
      <c r="E36" s="61">
        <v>1000</v>
      </c>
      <c r="F36" s="61">
        <v>24</v>
      </c>
      <c r="G36" s="61">
        <v>516</v>
      </c>
      <c r="H36" s="77">
        <f t="shared" si="2"/>
        <v>23.3</v>
      </c>
      <c r="I36" s="77">
        <f t="shared" si="2"/>
        <v>51.6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313.76</v>
      </c>
      <c r="E38" s="61">
        <v>85.12</v>
      </c>
      <c r="F38" s="61">
        <v>100</v>
      </c>
      <c r="G38" s="61">
        <v>74.239999999999995</v>
      </c>
      <c r="H38" s="77">
        <f t="shared" si="2"/>
        <v>31.87</v>
      </c>
      <c r="I38" s="77">
        <f t="shared" si="2"/>
        <v>87.22</v>
      </c>
    </row>
    <row r="39" spans="1:9" ht="40.5">
      <c r="A39" s="17" t="s">
        <v>63</v>
      </c>
      <c r="B39" s="21" t="s">
        <v>64</v>
      </c>
      <c r="C39" s="85">
        <v>21</v>
      </c>
      <c r="D39" s="61">
        <v>11142</v>
      </c>
      <c r="E39" s="61">
        <v>78470</v>
      </c>
      <c r="F39" s="61">
        <v>4785</v>
      </c>
      <c r="G39" s="61">
        <v>54984</v>
      </c>
      <c r="H39" s="77">
        <f t="shared" si="2"/>
        <v>42.95</v>
      </c>
      <c r="I39" s="77">
        <f t="shared" si="2"/>
        <v>70.069999999999993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466</v>
      </c>
      <c r="E41" s="61">
        <v>16781</v>
      </c>
      <c r="F41" s="61">
        <v>0</v>
      </c>
      <c r="G41" s="61">
        <v>8841</v>
      </c>
      <c r="H41" s="77">
        <f t="shared" ref="H41:I48" si="3">IF(OR(D41="",D41=0),"",ROUND(F41/D41*100,2))</f>
        <v>0</v>
      </c>
      <c r="I41" s="77">
        <f t="shared" si="3"/>
        <v>52.68</v>
      </c>
    </row>
    <row r="42" spans="1:9" ht="20.25">
      <c r="A42" s="17" t="s">
        <v>67</v>
      </c>
      <c r="B42" s="18" t="s">
        <v>68</v>
      </c>
      <c r="C42" s="85">
        <v>23</v>
      </c>
      <c r="D42" s="61">
        <v>419</v>
      </c>
      <c r="E42" s="61">
        <v>1555</v>
      </c>
      <c r="F42" s="61">
        <v>89</v>
      </c>
      <c r="G42" s="61">
        <v>1447</v>
      </c>
      <c r="H42" s="77">
        <f t="shared" si="3"/>
        <v>21.24</v>
      </c>
      <c r="I42" s="77">
        <f t="shared" si="3"/>
        <v>93.05</v>
      </c>
    </row>
    <row r="43" spans="1:9" ht="40.5">
      <c r="A43" s="17" t="s">
        <v>69</v>
      </c>
      <c r="B43" s="21" t="s">
        <v>70</v>
      </c>
      <c r="C43" s="85">
        <v>24</v>
      </c>
      <c r="D43" s="61">
        <v>1</v>
      </c>
      <c r="E43" s="61">
        <v>5</v>
      </c>
      <c r="F43" s="61">
        <v>0</v>
      </c>
      <c r="G43" s="61">
        <v>0</v>
      </c>
      <c r="H43" s="77">
        <f t="shared" si="3"/>
        <v>0</v>
      </c>
      <c r="I43" s="77">
        <f t="shared" si="3"/>
        <v>0</v>
      </c>
    </row>
    <row r="44" spans="1:9" ht="20.25">
      <c r="A44" s="11" t="s">
        <v>71</v>
      </c>
      <c r="B44" s="18" t="s">
        <v>72</v>
      </c>
      <c r="C44" s="85">
        <v>25</v>
      </c>
      <c r="D44" s="62">
        <v>17</v>
      </c>
      <c r="E44" s="62">
        <v>17</v>
      </c>
      <c r="F44" s="62">
        <v>0</v>
      </c>
      <c r="G44" s="62">
        <v>0</v>
      </c>
      <c r="H44" s="77">
        <f t="shared" si="3"/>
        <v>0</v>
      </c>
      <c r="I44" s="77">
        <f t="shared" si="3"/>
        <v>0</v>
      </c>
    </row>
    <row r="45" spans="1:9" ht="60.75">
      <c r="A45" s="17" t="s">
        <v>73</v>
      </c>
      <c r="B45" s="18" t="s">
        <v>74</v>
      </c>
      <c r="C45" s="85">
        <v>26</v>
      </c>
      <c r="D45" s="61">
        <v>38078</v>
      </c>
      <c r="E45" s="61">
        <v>63657</v>
      </c>
      <c r="F45" s="61">
        <v>3641.26</v>
      </c>
      <c r="G45" s="61">
        <v>41435.550000000003</v>
      </c>
      <c r="H45" s="77">
        <f t="shared" si="3"/>
        <v>9.56</v>
      </c>
      <c r="I45" s="77">
        <f t="shared" si="3"/>
        <v>65.09</v>
      </c>
    </row>
    <row r="46" spans="1:9" ht="81">
      <c r="A46" s="17" t="s">
        <v>75</v>
      </c>
      <c r="B46" s="21" t="s">
        <v>76</v>
      </c>
      <c r="C46" s="85">
        <v>27</v>
      </c>
      <c r="D46" s="61">
        <v>1</v>
      </c>
      <c r="E46" s="61">
        <v>6</v>
      </c>
      <c r="F46" s="61">
        <v>0</v>
      </c>
      <c r="G46" s="61">
        <v>12671.13</v>
      </c>
      <c r="H46" s="77">
        <f t="shared" si="3"/>
        <v>0</v>
      </c>
      <c r="I46" s="77">
        <f t="shared" si="3"/>
        <v>211185.5</v>
      </c>
    </row>
    <row r="47" spans="1:9" ht="81">
      <c r="A47" s="17" t="s">
        <v>77</v>
      </c>
      <c r="B47" s="21" t="s">
        <v>78</v>
      </c>
      <c r="C47" s="85">
        <v>28</v>
      </c>
      <c r="D47" s="61">
        <v>1</v>
      </c>
      <c r="E47" s="61">
        <v>6</v>
      </c>
      <c r="F47" s="61">
        <v>0</v>
      </c>
      <c r="G47" s="61">
        <v>0</v>
      </c>
      <c r="H47" s="77">
        <f t="shared" si="3"/>
        <v>0</v>
      </c>
      <c r="I47" s="77">
        <f t="shared" si="3"/>
        <v>0</v>
      </c>
    </row>
    <row r="48" spans="1:9" ht="81">
      <c r="A48" s="17" t="s">
        <v>79</v>
      </c>
      <c r="B48" s="21" t="s">
        <v>80</v>
      </c>
      <c r="C48" s="85">
        <v>29</v>
      </c>
      <c r="D48" s="61">
        <v>5</v>
      </c>
      <c r="E48" s="61">
        <v>32</v>
      </c>
      <c r="F48" s="61">
        <v>0</v>
      </c>
      <c r="G48" s="61">
        <v>0</v>
      </c>
      <c r="H48" s="77">
        <f t="shared" si="3"/>
        <v>0</v>
      </c>
      <c r="I48" s="77">
        <f t="shared" si="3"/>
        <v>0</v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1</v>
      </c>
      <c r="E50" s="61">
        <v>50</v>
      </c>
      <c r="F50" s="61">
        <v>11</v>
      </c>
      <c r="G50" s="61">
        <v>77</v>
      </c>
      <c r="H50" s="77">
        <f t="shared" ref="H50:I55" si="4">IF(OR(D50="",D50=0),"",ROUND(F50/D50*100,2))</f>
        <v>1100</v>
      </c>
      <c r="I50" s="77">
        <f t="shared" si="4"/>
        <v>154</v>
      </c>
    </row>
    <row r="51" spans="1:9" ht="40.5">
      <c r="A51" s="17" t="s">
        <v>84</v>
      </c>
      <c r="B51" s="18" t="s">
        <v>85</v>
      </c>
      <c r="C51" s="85">
        <v>31</v>
      </c>
      <c r="D51" s="61">
        <v>4</v>
      </c>
      <c r="E51" s="61">
        <v>45</v>
      </c>
      <c r="F51" s="61">
        <v>3</v>
      </c>
      <c r="G51" s="61">
        <v>53</v>
      </c>
      <c r="H51" s="77">
        <f t="shared" si="4"/>
        <v>75</v>
      </c>
      <c r="I51" s="77">
        <f t="shared" si="4"/>
        <v>117.78</v>
      </c>
    </row>
    <row r="52" spans="1:9" ht="81">
      <c r="A52" s="17" t="s">
        <v>86</v>
      </c>
      <c r="B52" s="18" t="s">
        <v>87</v>
      </c>
      <c r="C52" s="85">
        <v>32</v>
      </c>
      <c r="D52" s="61">
        <v>2</v>
      </c>
      <c r="E52" s="61">
        <v>17</v>
      </c>
      <c r="F52" s="61">
        <v>1</v>
      </c>
      <c r="G52" s="61">
        <v>20</v>
      </c>
      <c r="H52" s="77">
        <f t="shared" si="4"/>
        <v>50</v>
      </c>
      <c r="I52" s="77">
        <f t="shared" si="4"/>
        <v>117.65</v>
      </c>
    </row>
    <row r="53" spans="1:9" ht="81">
      <c r="A53" s="17" t="s">
        <v>88</v>
      </c>
      <c r="B53" s="18" t="s">
        <v>89</v>
      </c>
      <c r="C53" s="85">
        <v>33</v>
      </c>
      <c r="D53" s="61">
        <v>3</v>
      </c>
      <c r="E53" s="61">
        <v>28</v>
      </c>
      <c r="F53" s="61">
        <v>2</v>
      </c>
      <c r="G53" s="61">
        <v>26</v>
      </c>
      <c r="H53" s="77">
        <f t="shared" si="4"/>
        <v>66.67</v>
      </c>
      <c r="I53" s="77">
        <f t="shared" si="4"/>
        <v>92.86</v>
      </c>
    </row>
    <row r="54" spans="1:9" ht="60.75">
      <c r="A54" s="17" t="s">
        <v>90</v>
      </c>
      <c r="B54" s="18" t="s">
        <v>91</v>
      </c>
      <c r="C54" s="85">
        <v>34</v>
      </c>
      <c r="D54" s="61">
        <v>19</v>
      </c>
      <c r="E54" s="61">
        <v>61</v>
      </c>
      <c r="F54" s="61">
        <v>6</v>
      </c>
      <c r="G54" s="61">
        <v>46</v>
      </c>
      <c r="H54" s="77">
        <f t="shared" si="4"/>
        <v>31.58</v>
      </c>
      <c r="I54" s="77">
        <f t="shared" si="4"/>
        <v>75.41</v>
      </c>
    </row>
    <row r="55" spans="1:9" ht="81">
      <c r="A55" s="17" t="s">
        <v>92</v>
      </c>
      <c r="B55" s="18" t="s">
        <v>93</v>
      </c>
      <c r="C55" s="85">
        <v>35</v>
      </c>
      <c r="D55" s="61">
        <v>21591</v>
      </c>
      <c r="E55" s="61">
        <v>280515</v>
      </c>
      <c r="F55" s="61">
        <v>20592.43</v>
      </c>
      <c r="G55" s="61">
        <v>157638.07</v>
      </c>
      <c r="H55" s="77">
        <f t="shared" si="4"/>
        <v>95.38</v>
      </c>
      <c r="I55" s="77">
        <f t="shared" si="4"/>
        <v>56.2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3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>
        <f t="shared" ref="I57:I65" si="6">IF(OR(E57="",E57=0),"",ROUND(G57/E57*100,2))</f>
        <v>0</v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17</v>
      </c>
      <c r="E65" s="61">
        <v>349</v>
      </c>
      <c r="F65" s="61">
        <v>46</v>
      </c>
      <c r="G65" s="61">
        <v>683</v>
      </c>
      <c r="H65" s="77">
        <f t="shared" si="5"/>
        <v>270.58999999999997</v>
      </c>
      <c r="I65" s="77">
        <f t="shared" si="6"/>
        <v>195.7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>
      <c r="A67" s="17" t="s">
        <v>113</v>
      </c>
      <c r="B67" s="18" t="s">
        <v>114</v>
      </c>
      <c r="C67" s="85">
        <v>45</v>
      </c>
      <c r="D67" s="61">
        <v>7</v>
      </c>
      <c r="E67" s="61">
        <v>155</v>
      </c>
      <c r="F67" s="61">
        <v>26</v>
      </c>
      <c r="G67" s="61">
        <v>309</v>
      </c>
      <c r="H67" s="77">
        <f t="shared" ref="H67:I70" si="7">IF(OR(D67="",D67=0),"",ROUND(F67/D67*100,2))</f>
        <v>371.43</v>
      </c>
      <c r="I67" s="77">
        <f t="shared" si="7"/>
        <v>199.35</v>
      </c>
    </row>
    <row r="68" spans="1:9" ht="60.75">
      <c r="A68" s="17" t="s">
        <v>115</v>
      </c>
      <c r="B68" s="18" t="s">
        <v>116</v>
      </c>
      <c r="C68" s="85">
        <v>46</v>
      </c>
      <c r="D68" s="61">
        <v>0</v>
      </c>
      <c r="E68" s="61">
        <v>22</v>
      </c>
      <c r="F68" s="61">
        <v>0</v>
      </c>
      <c r="G68" s="61">
        <v>39</v>
      </c>
      <c r="H68" s="77" t="str">
        <f t="shared" si="7"/>
        <v/>
      </c>
      <c r="I68" s="77">
        <f t="shared" si="7"/>
        <v>177.27</v>
      </c>
    </row>
    <row r="69" spans="1:9" ht="20.25">
      <c r="A69" s="17" t="s">
        <v>117</v>
      </c>
      <c r="B69" s="18" t="s">
        <v>118</v>
      </c>
      <c r="C69" s="85">
        <v>47</v>
      </c>
      <c r="D69" s="61">
        <v>10</v>
      </c>
      <c r="E69" s="61">
        <v>172</v>
      </c>
      <c r="F69" s="61">
        <v>20</v>
      </c>
      <c r="G69" s="61">
        <v>335</v>
      </c>
      <c r="H69" s="77">
        <f t="shared" si="7"/>
        <v>200</v>
      </c>
      <c r="I69" s="77">
        <f t="shared" si="7"/>
        <v>194.77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326</v>
      </c>
      <c r="B72" s="18" t="s">
        <v>325</v>
      </c>
      <c r="C72" s="85">
        <v>49</v>
      </c>
      <c r="D72" s="87">
        <v>0</v>
      </c>
      <c r="E72" s="87">
        <v>0</v>
      </c>
      <c r="F72" s="87">
        <v>12</v>
      </c>
      <c r="G72" s="87">
        <v>75</v>
      </c>
      <c r="H72" s="94"/>
      <c r="I72" s="94"/>
    </row>
    <row r="73" spans="1:9" ht="20.25">
      <c r="A73" s="11" t="s">
        <v>327</v>
      </c>
      <c r="B73" s="18" t="s">
        <v>122</v>
      </c>
      <c r="C73" s="85">
        <v>50</v>
      </c>
      <c r="D73" s="87">
        <v>0</v>
      </c>
      <c r="E73" s="87">
        <v>0</v>
      </c>
      <c r="F73" s="87">
        <v>6</v>
      </c>
      <c r="G73" s="87">
        <v>31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6</v>
      </c>
      <c r="G75" s="87">
        <v>44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3</v>
      </c>
      <c r="E76" s="61">
        <v>25</v>
      </c>
      <c r="F76" s="61">
        <v>7</v>
      </c>
      <c r="G76" s="61">
        <v>96</v>
      </c>
      <c r="H76" s="77">
        <f t="shared" ref="H76:I83" si="8">IF(OR(D76="",D76=0),"",ROUND(F76/D76*100,2))</f>
        <v>233.33</v>
      </c>
      <c r="I76" s="77">
        <f t="shared" si="8"/>
        <v>384</v>
      </c>
    </row>
    <row r="77" spans="1:9" ht="20.25">
      <c r="A77" s="17" t="s">
        <v>129</v>
      </c>
      <c r="B77" s="18" t="s">
        <v>122</v>
      </c>
      <c r="C77" s="85">
        <v>54</v>
      </c>
      <c r="D77" s="61">
        <v>1</v>
      </c>
      <c r="E77" s="61">
        <v>11</v>
      </c>
      <c r="F77" s="61">
        <v>3</v>
      </c>
      <c r="G77" s="61">
        <v>43</v>
      </c>
      <c r="H77" s="77">
        <f t="shared" si="8"/>
        <v>300</v>
      </c>
      <c r="I77" s="77">
        <f t="shared" si="8"/>
        <v>390.91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0</v>
      </c>
      <c r="F78" s="61">
        <v>0</v>
      </c>
      <c r="G78" s="61">
        <v>1</v>
      </c>
      <c r="H78" s="77" t="str">
        <f t="shared" si="8"/>
        <v/>
      </c>
      <c r="I78" s="77" t="str">
        <f t="shared" si="8"/>
        <v/>
      </c>
    </row>
    <row r="79" spans="1:9" ht="20.25">
      <c r="A79" s="17" t="s">
        <v>131</v>
      </c>
      <c r="B79" s="18" t="s">
        <v>126</v>
      </c>
      <c r="C79" s="85">
        <v>56</v>
      </c>
      <c r="D79" s="61">
        <v>2</v>
      </c>
      <c r="E79" s="61">
        <v>14</v>
      </c>
      <c r="F79" s="61">
        <v>4</v>
      </c>
      <c r="G79" s="61">
        <v>52</v>
      </c>
      <c r="H79" s="77">
        <f t="shared" si="8"/>
        <v>200</v>
      </c>
      <c r="I79" s="77">
        <f t="shared" si="8"/>
        <v>371.43</v>
      </c>
    </row>
    <row r="80" spans="1:9" ht="60.75">
      <c r="A80" s="17" t="s">
        <v>132</v>
      </c>
      <c r="B80" s="18" t="s">
        <v>128</v>
      </c>
      <c r="C80" s="85">
        <v>57</v>
      </c>
      <c r="D80" s="61">
        <v>0</v>
      </c>
      <c r="E80" s="61">
        <v>20</v>
      </c>
      <c r="F80" s="61">
        <v>14</v>
      </c>
      <c r="G80" s="61">
        <v>203</v>
      </c>
      <c r="H80" s="77" t="str">
        <f t="shared" si="8"/>
        <v/>
      </c>
      <c r="I80" s="77">
        <f t="shared" si="8"/>
        <v>1015</v>
      </c>
    </row>
    <row r="81" spans="1:9" ht="20.25">
      <c r="A81" s="17" t="s">
        <v>328</v>
      </c>
      <c r="B81" s="18" t="s">
        <v>122</v>
      </c>
      <c r="C81" s="85">
        <v>58</v>
      </c>
      <c r="D81" s="61">
        <v>0</v>
      </c>
      <c r="E81" s="61">
        <v>8</v>
      </c>
      <c r="F81" s="61">
        <v>10</v>
      </c>
      <c r="G81" s="61">
        <v>100</v>
      </c>
      <c r="H81" s="77" t="str">
        <f t="shared" si="8"/>
        <v/>
      </c>
      <c r="I81" s="77">
        <f t="shared" si="8"/>
        <v>1250</v>
      </c>
    </row>
    <row r="82" spans="1:9" ht="60.75">
      <c r="A82" s="17" t="s">
        <v>329</v>
      </c>
      <c r="B82" s="18" t="s">
        <v>124</v>
      </c>
      <c r="C82" s="85">
        <v>59</v>
      </c>
      <c r="D82" s="61">
        <v>0</v>
      </c>
      <c r="E82" s="61">
        <v>6</v>
      </c>
      <c r="F82" s="61">
        <v>0</v>
      </c>
      <c r="G82" s="61">
        <v>19</v>
      </c>
      <c r="H82" s="77" t="str">
        <f t="shared" si="8"/>
        <v/>
      </c>
      <c r="I82" s="77">
        <f t="shared" si="8"/>
        <v>316.67</v>
      </c>
    </row>
    <row r="83" spans="1:9" ht="20.25">
      <c r="A83" s="17" t="s">
        <v>330</v>
      </c>
      <c r="B83" s="18" t="s">
        <v>126</v>
      </c>
      <c r="C83" s="85">
        <v>60</v>
      </c>
      <c r="D83" s="61">
        <v>0</v>
      </c>
      <c r="E83" s="61">
        <v>6</v>
      </c>
      <c r="F83" s="61">
        <v>4</v>
      </c>
      <c r="G83" s="61">
        <v>84</v>
      </c>
      <c r="H83" s="77" t="str">
        <f t="shared" si="8"/>
        <v/>
      </c>
      <c r="I83" s="77">
        <f t="shared" si="8"/>
        <v>1400</v>
      </c>
    </row>
    <row r="84" spans="1:9" ht="20.25">
      <c r="A84" s="17" t="s">
        <v>331</v>
      </c>
      <c r="B84" s="18" t="s">
        <v>332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333</v>
      </c>
      <c r="B85" s="18" t="s">
        <v>133</v>
      </c>
      <c r="C85" s="85">
        <v>62</v>
      </c>
      <c r="D85" s="61">
        <v>0</v>
      </c>
      <c r="E85" s="61">
        <v>29</v>
      </c>
      <c r="F85" s="61">
        <v>1</v>
      </c>
      <c r="G85" s="61">
        <v>19</v>
      </c>
      <c r="H85" s="77" t="str">
        <f t="shared" ref="H85:H114" si="9">IF(OR(D85="",D85=0),"",ROUND(F85/D85*100,2))</f>
        <v/>
      </c>
      <c r="I85" s="77">
        <f t="shared" ref="I85:I114" si="10">IF(OR(E85="",E85=0),"",ROUND(G85/E85*100,2))</f>
        <v>65.52</v>
      </c>
    </row>
    <row r="86" spans="1:9" ht="20.25">
      <c r="A86" s="17" t="s">
        <v>136</v>
      </c>
      <c r="B86" s="18" t="s">
        <v>122</v>
      </c>
      <c r="C86" s="85">
        <v>63</v>
      </c>
      <c r="D86" s="61">
        <v>0</v>
      </c>
      <c r="E86" s="61">
        <v>13</v>
      </c>
      <c r="F86" s="61">
        <v>0</v>
      </c>
      <c r="G86" s="61">
        <v>9</v>
      </c>
      <c r="H86" s="77" t="str">
        <f t="shared" si="9"/>
        <v/>
      </c>
      <c r="I86" s="77">
        <f t="shared" si="10"/>
        <v>69.23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4</v>
      </c>
      <c r="F87" s="61">
        <v>0</v>
      </c>
      <c r="G87" s="61">
        <v>0</v>
      </c>
      <c r="H87" s="77" t="str">
        <f t="shared" si="9"/>
        <v/>
      </c>
      <c r="I87" s="77">
        <f t="shared" si="10"/>
        <v>0</v>
      </c>
    </row>
    <row r="88" spans="1:9" ht="20.25">
      <c r="A88" s="17" t="s">
        <v>138</v>
      </c>
      <c r="B88" s="18" t="s">
        <v>126</v>
      </c>
      <c r="C88" s="85">
        <v>65</v>
      </c>
      <c r="D88" s="61">
        <v>0</v>
      </c>
      <c r="E88" s="61">
        <v>12</v>
      </c>
      <c r="F88" s="61">
        <v>1</v>
      </c>
      <c r="G88" s="61">
        <v>10</v>
      </c>
      <c r="H88" s="77" t="str">
        <f t="shared" si="9"/>
        <v/>
      </c>
      <c r="I88" s="77">
        <f t="shared" si="10"/>
        <v>83.33</v>
      </c>
    </row>
    <row r="89" spans="1:9" ht="60.75">
      <c r="A89" s="17" t="s">
        <v>139</v>
      </c>
      <c r="B89" s="18" t="s">
        <v>135</v>
      </c>
      <c r="C89" s="85">
        <v>66</v>
      </c>
      <c r="D89" s="61">
        <v>0</v>
      </c>
      <c r="E89" s="61">
        <v>22</v>
      </c>
      <c r="F89" s="61">
        <v>2</v>
      </c>
      <c r="G89" s="61">
        <v>34</v>
      </c>
      <c r="H89" s="77" t="str">
        <f t="shared" si="9"/>
        <v/>
      </c>
      <c r="I89" s="77">
        <f t="shared" si="10"/>
        <v>154.55000000000001</v>
      </c>
    </row>
    <row r="90" spans="1:9" ht="20.25">
      <c r="A90" s="17" t="s">
        <v>141</v>
      </c>
      <c r="B90" s="18" t="s">
        <v>122</v>
      </c>
      <c r="C90" s="85">
        <v>67</v>
      </c>
      <c r="D90" s="61">
        <v>0</v>
      </c>
      <c r="E90" s="61">
        <v>9</v>
      </c>
      <c r="F90" s="61">
        <v>1</v>
      </c>
      <c r="G90" s="61">
        <v>20</v>
      </c>
      <c r="H90" s="77" t="str">
        <f t="shared" si="9"/>
        <v/>
      </c>
      <c r="I90" s="77">
        <f t="shared" si="10"/>
        <v>222.22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3</v>
      </c>
      <c r="F91" s="61">
        <v>0</v>
      </c>
      <c r="G91" s="61">
        <v>0</v>
      </c>
      <c r="H91" s="77" t="str">
        <f t="shared" si="9"/>
        <v/>
      </c>
      <c r="I91" s="77">
        <f t="shared" si="10"/>
        <v>0</v>
      </c>
    </row>
    <row r="92" spans="1:9" ht="20.25">
      <c r="A92" s="17" t="s">
        <v>334</v>
      </c>
      <c r="B92" s="18" t="s">
        <v>126</v>
      </c>
      <c r="C92" s="85">
        <v>69</v>
      </c>
      <c r="D92" s="61">
        <v>0</v>
      </c>
      <c r="E92" s="61">
        <v>10</v>
      </c>
      <c r="F92" s="61">
        <v>1</v>
      </c>
      <c r="G92" s="61">
        <v>14</v>
      </c>
      <c r="H92" s="77" t="str">
        <f t="shared" si="9"/>
        <v/>
      </c>
      <c r="I92" s="77">
        <f t="shared" si="10"/>
        <v>140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>
      <c r="A96" s="17" t="s">
        <v>335</v>
      </c>
      <c r="B96" s="21" t="s">
        <v>144</v>
      </c>
      <c r="C96" s="85">
        <v>73</v>
      </c>
      <c r="D96" s="61">
        <v>4</v>
      </c>
      <c r="E96" s="61">
        <v>90</v>
      </c>
      <c r="F96" s="61">
        <v>3</v>
      </c>
      <c r="G96" s="61">
        <v>84</v>
      </c>
      <c r="H96" s="77">
        <f t="shared" si="9"/>
        <v>75</v>
      </c>
      <c r="I96" s="77">
        <f t="shared" si="10"/>
        <v>93.33</v>
      </c>
    </row>
    <row r="97" spans="1:9" ht="20.25">
      <c r="A97" s="17" t="s">
        <v>336</v>
      </c>
      <c r="B97" s="18" t="s">
        <v>122</v>
      </c>
      <c r="C97" s="85">
        <v>74</v>
      </c>
      <c r="D97" s="61">
        <v>2</v>
      </c>
      <c r="E97" s="61">
        <v>45</v>
      </c>
      <c r="F97" s="61">
        <v>2</v>
      </c>
      <c r="G97" s="61">
        <v>33</v>
      </c>
      <c r="H97" s="77">
        <f t="shared" si="9"/>
        <v>100</v>
      </c>
      <c r="I97" s="77">
        <f t="shared" si="10"/>
        <v>73.33</v>
      </c>
    </row>
    <row r="98" spans="1:9" ht="60.75">
      <c r="A98" s="17" t="s">
        <v>337</v>
      </c>
      <c r="B98" s="18" t="s">
        <v>134</v>
      </c>
      <c r="C98" s="85">
        <v>75</v>
      </c>
      <c r="D98" s="61">
        <v>0</v>
      </c>
      <c r="E98" s="61">
        <v>2</v>
      </c>
      <c r="F98" s="61">
        <v>0</v>
      </c>
      <c r="G98" s="61">
        <v>4</v>
      </c>
      <c r="H98" s="77" t="str">
        <f t="shared" si="9"/>
        <v/>
      </c>
      <c r="I98" s="77">
        <f t="shared" si="10"/>
        <v>200</v>
      </c>
    </row>
    <row r="99" spans="1:9" ht="20.25">
      <c r="A99" s="17" t="s">
        <v>338</v>
      </c>
      <c r="B99" s="18" t="s">
        <v>126</v>
      </c>
      <c r="C99" s="85">
        <v>76</v>
      </c>
      <c r="D99" s="61">
        <v>2</v>
      </c>
      <c r="E99" s="61">
        <v>43</v>
      </c>
      <c r="F99" s="61">
        <v>1</v>
      </c>
      <c r="G99" s="61">
        <v>47</v>
      </c>
      <c r="H99" s="77">
        <f t="shared" si="9"/>
        <v>50</v>
      </c>
      <c r="I99" s="77">
        <f t="shared" si="10"/>
        <v>109.3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1</v>
      </c>
      <c r="F100" s="61">
        <v>0</v>
      </c>
      <c r="G100" s="61">
        <v>0</v>
      </c>
      <c r="H100" s="77" t="str">
        <f t="shared" si="9"/>
        <v/>
      </c>
      <c r="I100" s="77">
        <f t="shared" si="10"/>
        <v>0</v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1</v>
      </c>
      <c r="F102" s="61">
        <v>0</v>
      </c>
      <c r="G102" s="61">
        <v>0</v>
      </c>
      <c r="H102" s="77" t="str">
        <f t="shared" si="9"/>
        <v/>
      </c>
      <c r="I102" s="77">
        <f t="shared" si="10"/>
        <v>0</v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2</v>
      </c>
      <c r="E103" s="61">
        <v>34</v>
      </c>
      <c r="F103" s="61">
        <v>4</v>
      </c>
      <c r="G103" s="61">
        <v>52</v>
      </c>
      <c r="H103" s="77">
        <f t="shared" si="9"/>
        <v>200</v>
      </c>
      <c r="I103" s="77">
        <f t="shared" si="10"/>
        <v>152.94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1</v>
      </c>
      <c r="E104" s="61">
        <v>11</v>
      </c>
      <c r="F104" s="61">
        <v>2</v>
      </c>
      <c r="G104" s="61">
        <v>20</v>
      </c>
      <c r="H104" s="77">
        <f t="shared" si="9"/>
        <v>200</v>
      </c>
      <c r="I104" s="77">
        <f t="shared" si="10"/>
        <v>181.82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0</v>
      </c>
      <c r="E105" s="61">
        <v>4</v>
      </c>
      <c r="F105" s="61">
        <v>0</v>
      </c>
      <c r="G105" s="61">
        <v>7</v>
      </c>
      <c r="H105" s="77" t="str">
        <f t="shared" si="9"/>
        <v/>
      </c>
      <c r="I105" s="77">
        <f t="shared" si="10"/>
        <v>175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1</v>
      </c>
      <c r="E106" s="61">
        <v>19</v>
      </c>
      <c r="F106" s="61">
        <v>2</v>
      </c>
      <c r="G106" s="61">
        <v>25</v>
      </c>
      <c r="H106" s="77">
        <f t="shared" si="9"/>
        <v>200</v>
      </c>
      <c r="I106" s="77">
        <f t="shared" si="10"/>
        <v>131.58000000000001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8</v>
      </c>
      <c r="E107" s="63">
        <v>128</v>
      </c>
      <c r="F107" s="63">
        <v>15</v>
      </c>
      <c r="G107" s="63">
        <v>195</v>
      </c>
      <c r="H107" s="77">
        <f t="shared" si="9"/>
        <v>187.5</v>
      </c>
      <c r="I107" s="77">
        <f t="shared" si="10"/>
        <v>152.34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3</v>
      </c>
      <c r="E108" s="63">
        <v>57</v>
      </c>
      <c r="F108" s="63">
        <v>8</v>
      </c>
      <c r="G108" s="63">
        <v>84</v>
      </c>
      <c r="H108" s="77">
        <f t="shared" si="9"/>
        <v>266.67</v>
      </c>
      <c r="I108" s="77">
        <f t="shared" si="10"/>
        <v>147.37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0</v>
      </c>
      <c r="E109" s="63">
        <v>3</v>
      </c>
      <c r="F109" s="63">
        <v>0</v>
      </c>
      <c r="G109" s="63">
        <v>8</v>
      </c>
      <c r="H109" s="77" t="str">
        <f t="shared" si="9"/>
        <v/>
      </c>
      <c r="I109" s="77">
        <f t="shared" si="10"/>
        <v>266.67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5</v>
      </c>
      <c r="E110" s="63">
        <v>68</v>
      </c>
      <c r="F110" s="63">
        <v>7</v>
      </c>
      <c r="G110" s="63">
        <v>103</v>
      </c>
      <c r="H110" s="77">
        <f t="shared" si="9"/>
        <v>140</v>
      </c>
      <c r="I110" s="77">
        <f t="shared" si="10"/>
        <v>151.47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>
      <c r="A112" s="20" t="s">
        <v>339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>
      <c r="A113" s="20" t="s">
        <v>340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>
      <c r="A114" s="20" t="s">
        <v>341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7</v>
      </c>
      <c r="E116" s="65">
        <v>108</v>
      </c>
      <c r="F116" s="65">
        <v>1</v>
      </c>
      <c r="G116" s="65">
        <v>201</v>
      </c>
      <c r="H116" s="77">
        <f t="shared" ref="H116:I118" si="11">IF(OR(D116="",D116=0),"",ROUND(F116/D116*100,2))</f>
        <v>14.29</v>
      </c>
      <c r="I116" s="77">
        <f t="shared" si="11"/>
        <v>186.11</v>
      </c>
    </row>
    <row r="117" spans="1:9" ht="20.25">
      <c r="A117" s="20" t="s">
        <v>342</v>
      </c>
      <c r="B117" s="26" t="s">
        <v>166</v>
      </c>
      <c r="C117" s="88">
        <v>93</v>
      </c>
      <c r="D117" s="65">
        <v>10</v>
      </c>
      <c r="E117" s="65">
        <v>95</v>
      </c>
      <c r="F117" s="65">
        <v>4</v>
      </c>
      <c r="G117" s="65">
        <v>77</v>
      </c>
      <c r="H117" s="77">
        <f t="shared" si="11"/>
        <v>40</v>
      </c>
      <c r="I117" s="77">
        <f t="shared" si="11"/>
        <v>81.05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80</v>
      </c>
      <c r="E118" s="66">
        <v>196</v>
      </c>
      <c r="F118" s="66">
        <v>51</v>
      </c>
      <c r="G118" s="66">
        <v>324</v>
      </c>
      <c r="H118" s="77">
        <f t="shared" si="11"/>
        <v>63.75</v>
      </c>
      <c r="I118" s="77">
        <f t="shared" si="11"/>
        <v>165.31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40</v>
      </c>
      <c r="E120" s="68">
        <v>83</v>
      </c>
      <c r="F120" s="68">
        <v>11</v>
      </c>
      <c r="G120" s="68">
        <v>91</v>
      </c>
      <c r="H120" s="77">
        <f t="shared" ref="H120:I123" si="12">IF(OR(D120="",D120=0),"",ROUND(F120/D120*100,2))</f>
        <v>27.5</v>
      </c>
      <c r="I120" s="77">
        <f t="shared" si="12"/>
        <v>109.64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15</v>
      </c>
      <c r="E121" s="68">
        <v>34</v>
      </c>
      <c r="F121" s="68">
        <v>7</v>
      </c>
      <c r="G121" s="68">
        <v>49</v>
      </c>
      <c r="H121" s="77">
        <f t="shared" si="12"/>
        <v>46.67</v>
      </c>
      <c r="I121" s="77">
        <f t="shared" si="12"/>
        <v>144.12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10</v>
      </c>
      <c r="E122" s="68">
        <v>10</v>
      </c>
      <c r="F122" s="68">
        <v>0</v>
      </c>
      <c r="G122" s="68">
        <v>3</v>
      </c>
      <c r="H122" s="77">
        <f t="shared" si="12"/>
        <v>0</v>
      </c>
      <c r="I122" s="77">
        <f t="shared" si="12"/>
        <v>30</v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15</v>
      </c>
      <c r="E123" s="68">
        <v>39</v>
      </c>
      <c r="F123" s="68">
        <v>4</v>
      </c>
      <c r="G123" s="68">
        <v>39</v>
      </c>
      <c r="H123" s="77">
        <f t="shared" si="12"/>
        <v>26.67</v>
      </c>
      <c r="I123" s="77">
        <f t="shared" si="12"/>
        <v>100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10</v>
      </c>
      <c r="E125" s="68">
        <v>16</v>
      </c>
      <c r="F125" s="68">
        <v>4</v>
      </c>
      <c r="G125" s="68">
        <v>25</v>
      </c>
      <c r="H125" s="77">
        <f t="shared" ref="H125:I130" si="13">IF(OR(D125="",D125=0),"",ROUND(F125/D125*100,2))</f>
        <v>40</v>
      </c>
      <c r="I125" s="77">
        <f t="shared" si="13"/>
        <v>156.25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7</v>
      </c>
      <c r="E126" s="68">
        <v>16</v>
      </c>
      <c r="F126" s="68">
        <v>1</v>
      </c>
      <c r="G126" s="68">
        <v>30</v>
      </c>
      <c r="H126" s="77">
        <f t="shared" si="13"/>
        <v>14.29</v>
      </c>
      <c r="I126" s="77">
        <f t="shared" si="13"/>
        <v>187.5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10</v>
      </c>
      <c r="E127" s="63">
        <v>43</v>
      </c>
      <c r="F127" s="63">
        <v>12</v>
      </c>
      <c r="G127" s="63">
        <v>76</v>
      </c>
      <c r="H127" s="77">
        <f t="shared" si="13"/>
        <v>120</v>
      </c>
      <c r="I127" s="77">
        <f t="shared" si="13"/>
        <v>176.74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5</v>
      </c>
      <c r="E128" s="63">
        <v>17</v>
      </c>
      <c r="F128" s="63">
        <v>4</v>
      </c>
      <c r="G128" s="63">
        <v>49</v>
      </c>
      <c r="H128" s="77">
        <f t="shared" si="13"/>
        <v>80</v>
      </c>
      <c r="I128" s="77">
        <f t="shared" si="13"/>
        <v>288.24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1</v>
      </c>
      <c r="G129" s="63">
        <v>1</v>
      </c>
      <c r="H129" s="77" t="str">
        <f t="shared" si="13"/>
        <v/>
      </c>
      <c r="I129" s="77" t="str">
        <f t="shared" si="13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5</v>
      </c>
      <c r="E130" s="63">
        <v>26</v>
      </c>
      <c r="F130" s="63">
        <v>7</v>
      </c>
      <c r="G130" s="63">
        <v>26</v>
      </c>
      <c r="H130" s="77">
        <f t="shared" si="13"/>
        <v>140</v>
      </c>
      <c r="I130" s="77">
        <f t="shared" si="13"/>
        <v>100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9</v>
      </c>
      <c r="E132" s="68">
        <v>34</v>
      </c>
      <c r="F132" s="68">
        <v>6</v>
      </c>
      <c r="G132" s="68">
        <v>25</v>
      </c>
      <c r="H132" s="77">
        <f t="shared" ref="H132:I137" si="14">IF(OR(D132="",D132=0),"",ROUND(F132/D132*100,2))</f>
        <v>66.67</v>
      </c>
      <c r="I132" s="77">
        <f t="shared" si="14"/>
        <v>73.53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0</v>
      </c>
      <c r="E133" s="68">
        <v>6</v>
      </c>
      <c r="F133" s="68">
        <v>1</v>
      </c>
      <c r="G133" s="68">
        <v>35</v>
      </c>
      <c r="H133" s="77" t="str">
        <f t="shared" si="14"/>
        <v/>
      </c>
      <c r="I133" s="77">
        <f t="shared" si="14"/>
        <v>583.33000000000004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25</v>
      </c>
      <c r="E134" s="68">
        <v>42</v>
      </c>
      <c r="F134" s="68">
        <v>3</v>
      </c>
      <c r="G134" s="68">
        <v>52</v>
      </c>
      <c r="H134" s="77">
        <f t="shared" si="14"/>
        <v>12</v>
      </c>
      <c r="I134" s="77">
        <f t="shared" si="14"/>
        <v>123.81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10</v>
      </c>
      <c r="E135" s="68">
        <v>16</v>
      </c>
      <c r="F135" s="68">
        <v>1</v>
      </c>
      <c r="G135" s="68">
        <v>21</v>
      </c>
      <c r="H135" s="77">
        <f t="shared" si="14"/>
        <v>10</v>
      </c>
      <c r="I135" s="77">
        <f t="shared" si="14"/>
        <v>131.25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5</v>
      </c>
      <c r="E136" s="68">
        <v>5</v>
      </c>
      <c r="F136" s="68">
        <v>2</v>
      </c>
      <c r="G136" s="68">
        <v>2</v>
      </c>
      <c r="H136" s="77">
        <f t="shared" si="14"/>
        <v>40</v>
      </c>
      <c r="I136" s="77">
        <f t="shared" si="14"/>
        <v>40</v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10</v>
      </c>
      <c r="E137" s="68">
        <v>21</v>
      </c>
      <c r="F137" s="68">
        <v>0</v>
      </c>
      <c r="G137" s="68">
        <v>29</v>
      </c>
      <c r="H137" s="77">
        <f t="shared" si="14"/>
        <v>0</v>
      </c>
      <c r="I137" s="77">
        <f t="shared" si="14"/>
        <v>138.1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9</v>
      </c>
      <c r="E139" s="68">
        <v>24</v>
      </c>
      <c r="F139" s="68">
        <v>2</v>
      </c>
      <c r="G139" s="68">
        <v>25</v>
      </c>
      <c r="H139" s="77">
        <f t="shared" ref="H139:I144" si="15">IF(OR(D139="",D139=0),"",ROUND(F139/D139*100,2))</f>
        <v>22.22</v>
      </c>
      <c r="I139" s="77">
        <f t="shared" si="15"/>
        <v>104.17</v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1</v>
      </c>
      <c r="E140" s="68">
        <v>2</v>
      </c>
      <c r="F140" s="68">
        <v>0</v>
      </c>
      <c r="G140" s="68">
        <v>9</v>
      </c>
      <c r="H140" s="77">
        <f t="shared" si="15"/>
        <v>0</v>
      </c>
      <c r="I140" s="77">
        <f t="shared" si="15"/>
        <v>450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5</v>
      </c>
      <c r="E141" s="68">
        <v>28</v>
      </c>
      <c r="F141" s="68">
        <v>17</v>
      </c>
      <c r="G141" s="68">
        <v>88</v>
      </c>
      <c r="H141" s="77">
        <f t="shared" si="15"/>
        <v>340</v>
      </c>
      <c r="I141" s="77">
        <f t="shared" si="15"/>
        <v>314.29000000000002</v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3</v>
      </c>
      <c r="E142" s="68">
        <v>8</v>
      </c>
      <c r="F142" s="68">
        <v>7</v>
      </c>
      <c r="G142" s="68">
        <v>38</v>
      </c>
      <c r="H142" s="77">
        <f t="shared" si="15"/>
        <v>233.33</v>
      </c>
      <c r="I142" s="77">
        <f t="shared" si="15"/>
        <v>475</v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8</v>
      </c>
      <c r="F143" s="68">
        <v>0</v>
      </c>
      <c r="G143" s="68">
        <v>2</v>
      </c>
      <c r="H143" s="77" t="str">
        <f t="shared" si="15"/>
        <v/>
      </c>
      <c r="I143" s="77">
        <f t="shared" si="15"/>
        <v>25</v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2</v>
      </c>
      <c r="E144" s="68">
        <v>12</v>
      </c>
      <c r="F144" s="68">
        <v>10</v>
      </c>
      <c r="G144" s="68">
        <v>48</v>
      </c>
      <c r="H144" s="77">
        <f t="shared" si="15"/>
        <v>500</v>
      </c>
      <c r="I144" s="77">
        <f t="shared" si="15"/>
        <v>400</v>
      </c>
    </row>
    <row r="145" spans="1:9" ht="20.25">
      <c r="A145" s="20" t="s">
        <v>343</v>
      </c>
      <c r="B145" s="26" t="s">
        <v>345</v>
      </c>
      <c r="C145" s="29">
        <v>117</v>
      </c>
      <c r="D145" s="68">
        <v>0</v>
      </c>
      <c r="E145" s="68">
        <v>0</v>
      </c>
      <c r="F145" s="68">
        <v>0</v>
      </c>
      <c r="G145" s="68">
        <v>15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4</v>
      </c>
      <c r="E147" s="68">
        <v>14</v>
      </c>
      <c r="F147" s="68">
        <v>12</v>
      </c>
      <c r="G147" s="68">
        <v>53</v>
      </c>
      <c r="H147" s="77">
        <f t="shared" ref="H147:I150" si="16">IF(OR(D147="",D147=0),"",ROUND(F147/D147*100,2))</f>
        <v>300</v>
      </c>
      <c r="I147" s="77">
        <f t="shared" si="16"/>
        <v>378.57</v>
      </c>
    </row>
    <row r="148" spans="1:9" ht="20.25">
      <c r="A148" s="20" t="s">
        <v>344</v>
      </c>
      <c r="B148" s="26" t="s">
        <v>166</v>
      </c>
      <c r="C148" s="29">
        <v>119</v>
      </c>
      <c r="D148" s="68">
        <v>1</v>
      </c>
      <c r="E148" s="68">
        <v>1</v>
      </c>
      <c r="F148" s="68">
        <v>0</v>
      </c>
      <c r="G148" s="68">
        <v>10</v>
      </c>
      <c r="H148" s="77">
        <f t="shared" si="16"/>
        <v>0</v>
      </c>
      <c r="I148" s="77">
        <f t="shared" si="16"/>
        <v>1000</v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8</v>
      </c>
      <c r="G149" s="68">
        <v>8</v>
      </c>
      <c r="H149" s="77" t="str">
        <f t="shared" si="16"/>
        <v/>
      </c>
      <c r="I149" s="77" t="str">
        <f t="shared" si="16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484</v>
      </c>
      <c r="E150" s="70">
        <v>8792</v>
      </c>
      <c r="F150" s="70">
        <v>1213</v>
      </c>
      <c r="G150" s="70">
        <v>12271.5</v>
      </c>
      <c r="H150" s="77">
        <f t="shared" si="16"/>
        <v>250.62</v>
      </c>
      <c r="I150" s="77">
        <f t="shared" si="16"/>
        <v>139.58000000000001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180</v>
      </c>
      <c r="E152" s="70">
        <v>2824</v>
      </c>
      <c r="F152" s="70">
        <v>277</v>
      </c>
      <c r="G152" s="70">
        <v>3727.5</v>
      </c>
      <c r="H152" s="77">
        <f>IF(OR(D152="",D152=0),"",ROUND(F152/D152*100,2))</f>
        <v>153.88999999999999</v>
      </c>
      <c r="I152" s="77">
        <f>IF(OR(E152="",E152=0),"",ROUND(G152/E152*100,2))</f>
        <v>131.99</v>
      </c>
    </row>
    <row r="153" spans="1:9" ht="40.5">
      <c r="A153" s="31" t="s">
        <v>346</v>
      </c>
      <c r="B153" s="32" t="s">
        <v>347</v>
      </c>
      <c r="C153" s="89">
        <v>123</v>
      </c>
      <c r="D153" s="70"/>
      <c r="E153" s="70"/>
      <c r="F153" s="70">
        <v>155</v>
      </c>
      <c r="G153" s="70">
        <v>745.5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182</v>
      </c>
      <c r="E155" s="70">
        <v>985</v>
      </c>
      <c r="F155" s="70">
        <v>324</v>
      </c>
      <c r="G155" s="70">
        <v>1899</v>
      </c>
      <c r="H155" s="77">
        <f t="shared" si="17"/>
        <v>178.02</v>
      </c>
      <c r="I155" s="77">
        <f t="shared" si="17"/>
        <v>192.79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0</v>
      </c>
      <c r="E156" s="70">
        <v>451</v>
      </c>
      <c r="F156" s="70">
        <v>240</v>
      </c>
      <c r="G156" s="70">
        <v>2113</v>
      </c>
      <c r="H156" s="77" t="str">
        <f t="shared" si="17"/>
        <v/>
      </c>
      <c r="I156" s="77">
        <f t="shared" si="17"/>
        <v>468.51</v>
      </c>
    </row>
    <row r="157" spans="1:9" ht="20.25">
      <c r="A157" s="31" t="s">
        <v>348</v>
      </c>
      <c r="B157" s="32" t="s">
        <v>349</v>
      </c>
      <c r="C157" s="89">
        <v>127</v>
      </c>
      <c r="D157" s="70"/>
      <c r="E157" s="70"/>
      <c r="F157" s="70">
        <v>0</v>
      </c>
      <c r="G157" s="70">
        <v>294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0</v>
      </c>
      <c r="E158" s="70">
        <v>1000</v>
      </c>
      <c r="F158" s="70">
        <v>55</v>
      </c>
      <c r="G158" s="70">
        <v>847</v>
      </c>
      <c r="H158" s="77" t="str">
        <f t="shared" ref="H158:I163" si="18">IF(OR(D158="",D158=0),"",ROUND(F158/D158*100,2))</f>
        <v/>
      </c>
      <c r="I158" s="77">
        <f t="shared" si="18"/>
        <v>84.7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0</v>
      </c>
      <c r="E159" s="70">
        <v>595</v>
      </c>
      <c r="F159" s="70">
        <v>160</v>
      </c>
      <c r="G159" s="70">
        <v>1005</v>
      </c>
      <c r="H159" s="77" t="str">
        <f t="shared" si="18"/>
        <v/>
      </c>
      <c r="I159" s="77">
        <f t="shared" si="18"/>
        <v>168.91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19" ht="101.25">
      <c r="A161" s="31" t="s">
        <v>216</v>
      </c>
      <c r="B161" s="32" t="s">
        <v>217</v>
      </c>
      <c r="C161" s="89">
        <v>131</v>
      </c>
      <c r="D161" s="70">
        <v>122</v>
      </c>
      <c r="E161" s="70">
        <v>2915</v>
      </c>
      <c r="F161" s="70">
        <v>157</v>
      </c>
      <c r="G161" s="70">
        <v>2002</v>
      </c>
      <c r="H161" s="77">
        <f t="shared" si="18"/>
        <v>128.69</v>
      </c>
      <c r="I161" s="77">
        <f t="shared" si="18"/>
        <v>68.680000000000007</v>
      </c>
    </row>
    <row r="162" spans="1:19" ht="40.5">
      <c r="A162" s="31" t="s">
        <v>218</v>
      </c>
      <c r="B162" s="32" t="s">
        <v>219</v>
      </c>
      <c r="C162" s="89">
        <v>132</v>
      </c>
      <c r="D162" s="70">
        <v>1327</v>
      </c>
      <c r="E162" s="70">
        <v>7423.4</v>
      </c>
      <c r="F162" s="70">
        <v>1306.82</v>
      </c>
      <c r="G162" s="70">
        <v>12065.31</v>
      </c>
      <c r="H162" s="77">
        <f t="shared" si="18"/>
        <v>98.48</v>
      </c>
      <c r="I162" s="77">
        <f t="shared" si="18"/>
        <v>162.53</v>
      </c>
    </row>
    <row r="163" spans="1:19" ht="40.5">
      <c r="A163" s="36" t="s">
        <v>220</v>
      </c>
      <c r="B163" s="37" t="s">
        <v>221</v>
      </c>
      <c r="C163" s="89">
        <v>133</v>
      </c>
      <c r="D163" s="73">
        <v>274.17</v>
      </c>
      <c r="E163" s="73">
        <v>84.43</v>
      </c>
      <c r="F163" s="73">
        <v>107.73</v>
      </c>
      <c r="G163" s="73">
        <v>98.32</v>
      </c>
      <c r="H163" s="77">
        <f t="shared" si="18"/>
        <v>39.29</v>
      </c>
      <c r="I163" s="77">
        <f t="shared" si="18"/>
        <v>116.45</v>
      </c>
    </row>
    <row r="164" spans="1:19" ht="20.25">
      <c r="A164" s="38"/>
      <c r="B164" s="39" t="s">
        <v>222</v>
      </c>
      <c r="C164" s="40" t="s">
        <v>17</v>
      </c>
      <c r="D164" s="74"/>
      <c r="E164" s="74"/>
      <c r="F164" s="74"/>
      <c r="G164" s="74"/>
      <c r="H164" s="78"/>
      <c r="I164" s="78"/>
    </row>
    <row r="165" spans="1:19" ht="40.5">
      <c r="A165" s="58" t="s">
        <v>223</v>
      </c>
      <c r="B165" s="37" t="s">
        <v>224</v>
      </c>
      <c r="C165" s="90">
        <v>135</v>
      </c>
      <c r="D165" s="72">
        <v>91</v>
      </c>
      <c r="E165" s="72">
        <v>814</v>
      </c>
      <c r="F165" s="72">
        <v>49</v>
      </c>
      <c r="G165" s="72">
        <v>604</v>
      </c>
      <c r="H165" s="77">
        <f>IF(OR(D165="",D165=0),"",ROUND(F165/D165*100,2))</f>
        <v>53.85</v>
      </c>
      <c r="I165" s="77">
        <f>IF(OR(E165="",E165=0),"",ROUND(G165/E165*100,2))</f>
        <v>74.2</v>
      </c>
    </row>
    <row r="166" spans="1:19" ht="40.5">
      <c r="A166" s="58" t="s">
        <v>225</v>
      </c>
      <c r="B166" s="37" t="s">
        <v>226</v>
      </c>
      <c r="C166" s="90">
        <v>136</v>
      </c>
      <c r="D166" s="72">
        <v>0</v>
      </c>
      <c r="E166" s="72">
        <v>0</v>
      </c>
      <c r="F166" s="72">
        <v>0</v>
      </c>
      <c r="G166" s="72">
        <v>0</v>
      </c>
      <c r="H166" s="77" t="str">
        <f>IF(OR(D166="",D166=0),"",ROUND(F166/D166*100,2))</f>
        <v/>
      </c>
      <c r="I166" s="77" t="str">
        <f>IF(OR(E166="",E166=0),"",ROUND(G166/E166*100,2))</f>
        <v/>
      </c>
    </row>
    <row r="167" spans="1:19" ht="20.25">
      <c r="A167" s="58" t="s">
        <v>227</v>
      </c>
      <c r="B167" s="37" t="s">
        <v>353</v>
      </c>
      <c r="C167" s="90">
        <v>137</v>
      </c>
      <c r="D167" s="72">
        <v>0</v>
      </c>
      <c r="E167" s="72">
        <v>0</v>
      </c>
      <c r="F167" s="72">
        <v>3</v>
      </c>
      <c r="G167" s="72">
        <v>50</v>
      </c>
      <c r="H167" s="93"/>
      <c r="I167" s="93"/>
    </row>
    <row r="168" spans="1:19" ht="20.25">
      <c r="A168" s="58" t="s">
        <v>350</v>
      </c>
      <c r="B168" s="37" t="s">
        <v>354</v>
      </c>
      <c r="C168" s="90">
        <v>138</v>
      </c>
      <c r="D168" s="72">
        <v>0</v>
      </c>
      <c r="E168" s="72">
        <v>0</v>
      </c>
      <c r="F168" s="72">
        <v>0</v>
      </c>
      <c r="G168" s="72">
        <v>2</v>
      </c>
      <c r="H168" s="93"/>
      <c r="I168" s="93"/>
    </row>
    <row r="169" spans="1:19" ht="60.75">
      <c r="A169" s="36" t="s">
        <v>351</v>
      </c>
      <c r="B169" s="37" t="s">
        <v>228</v>
      </c>
      <c r="C169" s="90">
        <v>139</v>
      </c>
      <c r="D169" s="73">
        <v>298</v>
      </c>
      <c r="E169" s="73">
        <v>710</v>
      </c>
      <c r="F169" s="73">
        <v>49</v>
      </c>
      <c r="G169" s="73">
        <v>508</v>
      </c>
      <c r="H169" s="77">
        <f>IF(OR(D169="",D169=0),"",ROUND(F169/D169*100,2))</f>
        <v>16.440000000000001</v>
      </c>
      <c r="I169" s="77">
        <f>IF(OR(E169="",E169=0),"",ROUND(G169/E169*100,2))</f>
        <v>71.55</v>
      </c>
    </row>
    <row r="170" spans="1:19" ht="60.75">
      <c r="A170" s="36" t="s">
        <v>352</v>
      </c>
      <c r="B170" s="37" t="s">
        <v>355</v>
      </c>
      <c r="C170" s="90">
        <v>140</v>
      </c>
      <c r="D170" s="73">
        <v>0</v>
      </c>
      <c r="E170" s="73">
        <v>0</v>
      </c>
      <c r="F170" s="73">
        <v>3</v>
      </c>
      <c r="G170" s="73">
        <v>37</v>
      </c>
      <c r="H170" s="93"/>
      <c r="I170" s="93"/>
      <c r="S170" s="106"/>
    </row>
    <row r="171" spans="1:19" ht="60.75">
      <c r="A171" s="58" t="s">
        <v>229</v>
      </c>
      <c r="B171" s="37" t="s">
        <v>230</v>
      </c>
      <c r="C171" s="90">
        <v>141</v>
      </c>
      <c r="D171" s="72">
        <v>2098</v>
      </c>
      <c r="E171" s="72">
        <v>18252</v>
      </c>
      <c r="F171" s="72">
        <v>193</v>
      </c>
      <c r="G171" s="72">
        <v>3471</v>
      </c>
      <c r="H171" s="77">
        <f t="shared" ref="H171:I175" si="19">IF(OR(D171="",D171=0),"",ROUND(F171/D171*100,2))</f>
        <v>9.1999999999999993</v>
      </c>
      <c r="I171" s="77">
        <f t="shared" si="19"/>
        <v>19.02</v>
      </c>
    </row>
    <row r="172" spans="1:19" ht="40.5">
      <c r="A172" s="58" t="s">
        <v>231</v>
      </c>
      <c r="B172" s="37" t="s">
        <v>232</v>
      </c>
      <c r="C172" s="90">
        <v>142</v>
      </c>
      <c r="D172" s="72">
        <v>0</v>
      </c>
      <c r="E172" s="72">
        <v>0</v>
      </c>
      <c r="F172" s="72">
        <v>0</v>
      </c>
      <c r="G172" s="72">
        <v>0</v>
      </c>
      <c r="H172" s="77" t="str">
        <f t="shared" si="19"/>
        <v/>
      </c>
      <c r="I172" s="77" t="str">
        <f t="shared" si="19"/>
        <v/>
      </c>
    </row>
    <row r="173" spans="1:19" ht="40.5">
      <c r="A173" s="36" t="s">
        <v>233</v>
      </c>
      <c r="B173" s="37" t="s">
        <v>234</v>
      </c>
      <c r="C173" s="90">
        <v>143</v>
      </c>
      <c r="D173" s="73">
        <v>15</v>
      </c>
      <c r="E173" s="73">
        <v>99</v>
      </c>
      <c r="F173" s="73">
        <v>2</v>
      </c>
      <c r="G173" s="73">
        <v>105</v>
      </c>
      <c r="H173" s="77">
        <f t="shared" si="19"/>
        <v>13.33</v>
      </c>
      <c r="I173" s="77">
        <f t="shared" si="19"/>
        <v>106.06</v>
      </c>
    </row>
    <row r="174" spans="1:19" ht="40.5">
      <c r="A174" s="36" t="s">
        <v>235</v>
      </c>
      <c r="B174" s="37" t="s">
        <v>236</v>
      </c>
      <c r="C174" s="90">
        <v>144</v>
      </c>
      <c r="D174" s="73">
        <v>0</v>
      </c>
      <c r="E174" s="73">
        <v>24</v>
      </c>
      <c r="F174" s="73">
        <v>2</v>
      </c>
      <c r="G174" s="73">
        <v>2</v>
      </c>
      <c r="H174" s="77" t="str">
        <f t="shared" si="19"/>
        <v/>
      </c>
      <c r="I174" s="77">
        <f t="shared" si="19"/>
        <v>8.33</v>
      </c>
    </row>
    <row r="175" spans="1:19" ht="101.25">
      <c r="A175" s="36" t="s">
        <v>356</v>
      </c>
      <c r="B175" s="32" t="s">
        <v>238</v>
      </c>
      <c r="C175" s="90">
        <v>145</v>
      </c>
      <c r="D175" s="73">
        <v>0</v>
      </c>
      <c r="E175" s="73">
        <v>39</v>
      </c>
      <c r="F175" s="73">
        <v>2</v>
      </c>
      <c r="G175" s="73">
        <v>36</v>
      </c>
      <c r="H175" s="77" t="str">
        <f t="shared" si="19"/>
        <v/>
      </c>
      <c r="I175" s="77">
        <f t="shared" si="19"/>
        <v>92.31</v>
      </c>
    </row>
    <row r="176" spans="1:19" ht="20.25">
      <c r="A176" s="38"/>
      <c r="B176" s="39" t="s">
        <v>40</v>
      </c>
      <c r="C176" s="40" t="s">
        <v>17</v>
      </c>
      <c r="D176" s="74"/>
      <c r="E176" s="74"/>
      <c r="F176" s="74"/>
      <c r="G176" s="74"/>
      <c r="H176" s="78"/>
      <c r="I176" s="78"/>
    </row>
    <row r="177" spans="1:9" ht="60.75">
      <c r="A177" s="36" t="s">
        <v>357</v>
      </c>
      <c r="B177" s="37" t="s">
        <v>240</v>
      </c>
      <c r="C177" s="89">
        <v>146</v>
      </c>
      <c r="D177" s="73">
        <v>0</v>
      </c>
      <c r="E177" s="73">
        <v>29</v>
      </c>
      <c r="F177" s="73">
        <v>2</v>
      </c>
      <c r="G177" s="73">
        <v>28</v>
      </c>
      <c r="H177" s="77" t="str">
        <f>IF(OR(D177="",D177=0),"",ROUND(F177/D177*100,2))</f>
        <v/>
      </c>
      <c r="I177" s="77">
        <f>IF(OR(E177="",E177=0),"",ROUND(G177/E177*100,2))</f>
        <v>96.55</v>
      </c>
    </row>
    <row r="178" spans="1:9" ht="60.75">
      <c r="A178" s="36" t="s">
        <v>358</v>
      </c>
      <c r="B178" s="37" t="s">
        <v>242</v>
      </c>
      <c r="C178" s="89">
        <v>147</v>
      </c>
      <c r="D178" s="73">
        <v>0</v>
      </c>
      <c r="E178" s="73">
        <v>10</v>
      </c>
      <c r="F178" s="73">
        <v>0</v>
      </c>
      <c r="G178" s="73">
        <v>8</v>
      </c>
      <c r="H178" s="77" t="str">
        <f>IF(OR(D178="",D178=0),"",ROUND(F178/D178*100,2))</f>
        <v/>
      </c>
      <c r="I178" s="77">
        <f>IF(OR(E178="",E178=0),"",ROUND(G178/E178*100,2))</f>
        <v>80</v>
      </c>
    </row>
    <row r="179" spans="1:9" ht="20.25">
      <c r="A179" s="36" t="s">
        <v>359</v>
      </c>
      <c r="B179" s="37" t="s">
        <v>384</v>
      </c>
      <c r="C179" s="89">
        <v>148</v>
      </c>
      <c r="D179" s="73">
        <v>0</v>
      </c>
      <c r="E179" s="73">
        <v>0</v>
      </c>
      <c r="F179" s="73">
        <v>0</v>
      </c>
      <c r="G179" s="73">
        <v>0</v>
      </c>
      <c r="H179" s="93"/>
      <c r="I179" s="93"/>
    </row>
    <row r="180" spans="1:9" ht="20.25">
      <c r="A180" s="38"/>
      <c r="B180" s="39" t="s">
        <v>243</v>
      </c>
      <c r="C180" s="40" t="s">
        <v>17</v>
      </c>
      <c r="D180" s="74"/>
      <c r="E180" s="74"/>
      <c r="F180" s="74"/>
      <c r="G180" s="74"/>
      <c r="H180" s="78"/>
      <c r="I180" s="78"/>
    </row>
    <row r="181" spans="1:9" ht="20.25">
      <c r="A181" s="36" t="s">
        <v>237</v>
      </c>
      <c r="B181" s="37" t="s">
        <v>245</v>
      </c>
      <c r="C181" s="89">
        <v>149</v>
      </c>
      <c r="D181" s="73">
        <v>269</v>
      </c>
      <c r="E181" s="73">
        <v>3607</v>
      </c>
      <c r="F181" s="73">
        <v>167</v>
      </c>
      <c r="G181" s="73">
        <v>2040</v>
      </c>
      <c r="H181" s="77">
        <f>IF(OR(D181="",D181=0),"",ROUND(F181/D181*100,2))</f>
        <v>62.08</v>
      </c>
      <c r="I181" s="77">
        <f>IF(OR(E181="",E181=0),"",ROUND(G181/E181*100,2))</f>
        <v>56.56</v>
      </c>
    </row>
    <row r="182" spans="1:9" ht="20.25">
      <c r="A182" s="38"/>
      <c r="B182" s="39" t="s">
        <v>246</v>
      </c>
      <c r="C182" s="40" t="s">
        <v>17</v>
      </c>
      <c r="D182" s="74"/>
      <c r="E182" s="74"/>
      <c r="F182" s="74"/>
      <c r="G182" s="74"/>
      <c r="H182" s="78"/>
      <c r="I182" s="78"/>
    </row>
    <row r="183" spans="1:9" ht="20.25">
      <c r="A183" s="36" t="s">
        <v>239</v>
      </c>
      <c r="B183" s="37" t="s">
        <v>248</v>
      </c>
      <c r="C183" s="89">
        <v>150</v>
      </c>
      <c r="D183" s="73">
        <v>64</v>
      </c>
      <c r="E183" s="73">
        <v>692</v>
      </c>
      <c r="F183" s="73">
        <v>36</v>
      </c>
      <c r="G183" s="73">
        <v>434</v>
      </c>
      <c r="H183" s="77">
        <f t="shared" ref="H183:I186" si="20">IF(OR(D183="",D183=0),"",ROUND(F183/D183*100,2))</f>
        <v>56.25</v>
      </c>
      <c r="I183" s="77">
        <f t="shared" si="20"/>
        <v>62.72</v>
      </c>
    </row>
    <row r="184" spans="1:9" ht="40.5">
      <c r="A184" s="36" t="s">
        <v>241</v>
      </c>
      <c r="B184" s="37" t="s">
        <v>249</v>
      </c>
      <c r="C184" s="89">
        <v>151</v>
      </c>
      <c r="D184" s="73">
        <v>45</v>
      </c>
      <c r="E184" s="73">
        <v>610</v>
      </c>
      <c r="F184" s="73">
        <v>34</v>
      </c>
      <c r="G184" s="73">
        <v>388</v>
      </c>
      <c r="H184" s="77">
        <f t="shared" si="20"/>
        <v>75.56</v>
      </c>
      <c r="I184" s="77">
        <f t="shared" si="20"/>
        <v>63.61</v>
      </c>
    </row>
    <row r="185" spans="1:9" ht="40.5">
      <c r="A185" s="58" t="s">
        <v>360</v>
      </c>
      <c r="B185" s="37" t="s">
        <v>250</v>
      </c>
      <c r="C185" s="89">
        <v>152</v>
      </c>
      <c r="D185" s="72">
        <v>0</v>
      </c>
      <c r="E185" s="72">
        <v>0</v>
      </c>
      <c r="F185" s="72">
        <v>0</v>
      </c>
      <c r="G185" s="72">
        <v>4</v>
      </c>
      <c r="H185" s="77" t="str">
        <f t="shared" si="20"/>
        <v/>
      </c>
      <c r="I185" s="77" t="str">
        <f t="shared" si="20"/>
        <v/>
      </c>
    </row>
    <row r="186" spans="1:9" ht="20.25">
      <c r="A186" s="17" t="s">
        <v>361</v>
      </c>
      <c r="B186" s="18" t="s">
        <v>251</v>
      </c>
      <c r="C186" s="89">
        <v>153</v>
      </c>
      <c r="D186" s="61">
        <v>55</v>
      </c>
      <c r="E186" s="61">
        <v>568</v>
      </c>
      <c r="F186" s="61">
        <v>11</v>
      </c>
      <c r="G186" s="61">
        <v>155</v>
      </c>
      <c r="H186" s="77">
        <f t="shared" si="20"/>
        <v>20</v>
      </c>
      <c r="I186" s="77">
        <f t="shared" si="20"/>
        <v>27.29</v>
      </c>
    </row>
    <row r="187" spans="1:9" ht="20.25">
      <c r="A187" s="41" t="s">
        <v>244</v>
      </c>
      <c r="B187" s="42" t="s">
        <v>253</v>
      </c>
      <c r="C187" s="22" t="s">
        <v>17</v>
      </c>
      <c r="D187" s="75"/>
      <c r="E187" s="75"/>
      <c r="F187" s="75"/>
      <c r="G187" s="75"/>
      <c r="H187" s="78"/>
      <c r="I187" s="78"/>
    </row>
    <row r="188" spans="1:9" ht="40.5">
      <c r="A188" s="20" t="s">
        <v>362</v>
      </c>
      <c r="B188" s="18" t="s">
        <v>255</v>
      </c>
      <c r="C188" s="91">
        <v>154</v>
      </c>
      <c r="D188" s="61">
        <v>0</v>
      </c>
      <c r="E188" s="61">
        <v>0</v>
      </c>
      <c r="F188" s="61">
        <v>0</v>
      </c>
      <c r="G188" s="61">
        <v>0</v>
      </c>
      <c r="H188" s="77" t="str">
        <f t="shared" ref="H188:H197" si="21">IF(OR(D188="",D188=0),"",ROUND(F188/D188*100,2))</f>
        <v/>
      </c>
      <c r="I188" s="77" t="str">
        <f t="shared" ref="I188:I197" si="22">IF(OR(E188="",E188=0),"",ROUND(G188/E188*100,2))</f>
        <v/>
      </c>
    </row>
    <row r="189" spans="1:9" ht="40.5">
      <c r="A189" s="20" t="s">
        <v>247</v>
      </c>
      <c r="B189" s="18" t="s">
        <v>256</v>
      </c>
      <c r="C189" s="91">
        <v>155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si="21"/>
        <v/>
      </c>
      <c r="I189" s="77" t="str">
        <f t="shared" si="22"/>
        <v/>
      </c>
    </row>
    <row r="190" spans="1:9" ht="20.25">
      <c r="A190" s="17" t="s">
        <v>363</v>
      </c>
      <c r="B190" s="18" t="s">
        <v>257</v>
      </c>
      <c r="C190" s="91">
        <v>156</v>
      </c>
      <c r="D190" s="61">
        <v>85</v>
      </c>
      <c r="E190" s="61">
        <v>962</v>
      </c>
      <c r="F190" s="61">
        <v>21</v>
      </c>
      <c r="G190" s="61">
        <v>753</v>
      </c>
      <c r="H190" s="77">
        <f t="shared" si="21"/>
        <v>24.71</v>
      </c>
      <c r="I190" s="77">
        <f t="shared" si="22"/>
        <v>78.27</v>
      </c>
    </row>
    <row r="191" spans="1:9" ht="20.25">
      <c r="A191" s="17" t="s">
        <v>364</v>
      </c>
      <c r="B191" s="18" t="s">
        <v>258</v>
      </c>
      <c r="C191" s="91">
        <v>157</v>
      </c>
      <c r="D191" s="61">
        <v>0</v>
      </c>
      <c r="E191" s="61">
        <v>0</v>
      </c>
      <c r="F191" s="61">
        <v>3</v>
      </c>
      <c r="G191" s="61">
        <v>3</v>
      </c>
      <c r="H191" s="77" t="str">
        <f t="shared" si="21"/>
        <v/>
      </c>
      <c r="I191" s="77" t="str">
        <f t="shared" si="22"/>
        <v/>
      </c>
    </row>
    <row r="192" spans="1:9" ht="20.25">
      <c r="A192" s="17" t="s">
        <v>365</v>
      </c>
      <c r="B192" s="18" t="s">
        <v>259</v>
      </c>
      <c r="C192" s="91">
        <v>158</v>
      </c>
      <c r="D192" s="61">
        <v>174</v>
      </c>
      <c r="E192" s="61">
        <v>2608</v>
      </c>
      <c r="F192" s="61">
        <v>135</v>
      </c>
      <c r="G192" s="61">
        <v>1142</v>
      </c>
      <c r="H192" s="77">
        <f t="shared" si="21"/>
        <v>77.59</v>
      </c>
      <c r="I192" s="77">
        <f t="shared" si="22"/>
        <v>43.79</v>
      </c>
    </row>
    <row r="193" spans="1:9" ht="20.25">
      <c r="A193" s="17" t="s">
        <v>366</v>
      </c>
      <c r="B193" s="18" t="s">
        <v>260</v>
      </c>
      <c r="C193" s="91">
        <v>159</v>
      </c>
      <c r="D193" s="61">
        <v>10</v>
      </c>
      <c r="E193" s="61">
        <v>37</v>
      </c>
      <c r="F193" s="61">
        <v>2</v>
      </c>
      <c r="G193" s="61">
        <v>17</v>
      </c>
      <c r="H193" s="77">
        <f t="shared" si="21"/>
        <v>20</v>
      </c>
      <c r="I193" s="77">
        <f t="shared" si="22"/>
        <v>45.95</v>
      </c>
    </row>
    <row r="194" spans="1:9" ht="20.25">
      <c r="A194" s="17" t="s">
        <v>367</v>
      </c>
      <c r="B194" s="18" t="s">
        <v>261</v>
      </c>
      <c r="C194" s="91">
        <v>160</v>
      </c>
      <c r="D194" s="61">
        <v>16</v>
      </c>
      <c r="E194" s="61">
        <v>137</v>
      </c>
      <c r="F194" s="61">
        <v>6</v>
      </c>
      <c r="G194" s="61">
        <v>125</v>
      </c>
      <c r="H194" s="77">
        <f t="shared" si="21"/>
        <v>37.5</v>
      </c>
      <c r="I194" s="77">
        <f t="shared" si="22"/>
        <v>91.24</v>
      </c>
    </row>
    <row r="195" spans="1:9" ht="40.5">
      <c r="A195" s="17" t="s">
        <v>368</v>
      </c>
      <c r="B195" s="18" t="s">
        <v>262</v>
      </c>
      <c r="C195" s="91">
        <v>161</v>
      </c>
      <c r="D195" s="61">
        <v>0</v>
      </c>
      <c r="E195" s="61">
        <v>0</v>
      </c>
      <c r="F195" s="61">
        <v>0</v>
      </c>
      <c r="G195" s="61">
        <v>0</v>
      </c>
      <c r="H195" s="77" t="str">
        <f t="shared" si="21"/>
        <v/>
      </c>
      <c r="I195" s="77" t="str">
        <f t="shared" si="22"/>
        <v/>
      </c>
    </row>
    <row r="196" spans="1:9" ht="60.75">
      <c r="A196" s="11" t="s">
        <v>252</v>
      </c>
      <c r="B196" s="18" t="s">
        <v>264</v>
      </c>
      <c r="C196" s="91">
        <v>162</v>
      </c>
      <c r="D196" s="62">
        <v>34</v>
      </c>
      <c r="E196" s="62">
        <v>330</v>
      </c>
      <c r="F196" s="62">
        <v>0</v>
      </c>
      <c r="G196" s="62">
        <v>254</v>
      </c>
      <c r="H196" s="77">
        <f t="shared" si="21"/>
        <v>0</v>
      </c>
      <c r="I196" s="77">
        <f t="shared" si="22"/>
        <v>76.97</v>
      </c>
    </row>
    <row r="197" spans="1:9" ht="40.5">
      <c r="A197" s="11" t="s">
        <v>254</v>
      </c>
      <c r="B197" s="18" t="s">
        <v>266</v>
      </c>
      <c r="C197" s="91">
        <v>163</v>
      </c>
      <c r="D197" s="62">
        <v>0</v>
      </c>
      <c r="E197" s="62">
        <v>0</v>
      </c>
      <c r="F197" s="62">
        <v>0</v>
      </c>
      <c r="G197" s="62">
        <v>0</v>
      </c>
      <c r="H197" s="77" t="str">
        <f t="shared" si="21"/>
        <v/>
      </c>
      <c r="I197" s="77" t="str">
        <f t="shared" si="22"/>
        <v/>
      </c>
    </row>
    <row r="198" spans="1:9" ht="40.5">
      <c r="A198" s="43"/>
      <c r="B198" s="15" t="s">
        <v>267</v>
      </c>
      <c r="C198" s="16" t="s">
        <v>17</v>
      </c>
      <c r="D198" s="59"/>
      <c r="E198" s="59"/>
      <c r="F198" s="59"/>
      <c r="G198" s="59"/>
      <c r="H198" s="78"/>
      <c r="I198" s="78"/>
    </row>
    <row r="199" spans="1:9" ht="20.25">
      <c r="A199" s="17" t="s">
        <v>263</v>
      </c>
      <c r="B199" s="18" t="s">
        <v>269</v>
      </c>
      <c r="C199" s="91">
        <v>164</v>
      </c>
      <c r="D199" s="61">
        <v>241</v>
      </c>
      <c r="E199" s="61">
        <v>2650</v>
      </c>
      <c r="F199" s="61">
        <v>146</v>
      </c>
      <c r="G199" s="61">
        <v>2183</v>
      </c>
      <c r="H199" s="77">
        <f>IF(OR(D199="",D199=0),"",ROUND(F199/D199*100,2))</f>
        <v>60.58</v>
      </c>
      <c r="I199" s="77">
        <f>IF(OR(E199="",E199=0),"",ROUND(G199/E199*100,2))</f>
        <v>82.38</v>
      </c>
    </row>
    <row r="200" spans="1:9" ht="20.25">
      <c r="A200" s="14"/>
      <c r="B200" s="15" t="s">
        <v>40</v>
      </c>
      <c r="C200" s="16" t="s">
        <v>17</v>
      </c>
      <c r="D200" s="59"/>
      <c r="E200" s="59"/>
      <c r="F200" s="59"/>
      <c r="G200" s="59"/>
      <c r="H200" s="78"/>
      <c r="I200" s="78"/>
    </row>
    <row r="201" spans="1:9" ht="20.25">
      <c r="A201" s="17" t="s">
        <v>265</v>
      </c>
      <c r="B201" s="18" t="s">
        <v>271</v>
      </c>
      <c r="C201" s="91">
        <v>165</v>
      </c>
      <c r="D201" s="61">
        <v>81</v>
      </c>
      <c r="E201" s="61">
        <v>904</v>
      </c>
      <c r="F201" s="61">
        <v>45</v>
      </c>
      <c r="G201" s="61">
        <v>756</v>
      </c>
      <c r="H201" s="77">
        <f t="shared" ref="H201:I206" si="23">IF(OR(D201="",D201=0),"",ROUND(F201/D201*100,2))</f>
        <v>55.56</v>
      </c>
      <c r="I201" s="77">
        <f t="shared" si="23"/>
        <v>83.63</v>
      </c>
    </row>
    <row r="202" spans="1:9" ht="20.25">
      <c r="A202" s="17" t="s">
        <v>369</v>
      </c>
      <c r="B202" s="18" t="s">
        <v>272</v>
      </c>
      <c r="C202" s="91">
        <v>166</v>
      </c>
      <c r="D202" s="61">
        <v>2</v>
      </c>
      <c r="E202" s="61">
        <v>167</v>
      </c>
      <c r="F202" s="61">
        <v>0</v>
      </c>
      <c r="G202" s="61">
        <v>91</v>
      </c>
      <c r="H202" s="77">
        <f t="shared" si="23"/>
        <v>0</v>
      </c>
      <c r="I202" s="77">
        <f t="shared" si="23"/>
        <v>54.49</v>
      </c>
    </row>
    <row r="203" spans="1:9" ht="20.25">
      <c r="A203" s="17" t="s">
        <v>370</v>
      </c>
      <c r="B203" s="18" t="s">
        <v>274</v>
      </c>
      <c r="C203" s="91">
        <v>167</v>
      </c>
      <c r="D203" s="61">
        <v>160</v>
      </c>
      <c r="E203" s="61">
        <v>1746</v>
      </c>
      <c r="F203" s="61">
        <v>101</v>
      </c>
      <c r="G203" s="61">
        <v>1427</v>
      </c>
      <c r="H203" s="77">
        <f t="shared" si="23"/>
        <v>63.13</v>
      </c>
      <c r="I203" s="77">
        <f t="shared" si="23"/>
        <v>81.73</v>
      </c>
    </row>
    <row r="204" spans="1:9" ht="20.25">
      <c r="A204" s="17" t="s">
        <v>371</v>
      </c>
      <c r="B204" s="18" t="s">
        <v>276</v>
      </c>
      <c r="C204" s="91">
        <v>168</v>
      </c>
      <c r="D204" s="61">
        <v>0</v>
      </c>
      <c r="E204" s="61">
        <v>293</v>
      </c>
      <c r="F204" s="61">
        <v>0</v>
      </c>
      <c r="G204" s="61">
        <v>208</v>
      </c>
      <c r="H204" s="77" t="str">
        <f t="shared" si="23"/>
        <v/>
      </c>
      <c r="I204" s="77">
        <f t="shared" si="23"/>
        <v>70.989999999999995</v>
      </c>
    </row>
    <row r="205" spans="1:9" ht="20.25">
      <c r="A205" s="11" t="s">
        <v>372</v>
      </c>
      <c r="B205" s="18" t="s">
        <v>277</v>
      </c>
      <c r="C205" s="91">
        <v>169</v>
      </c>
      <c r="D205" s="62">
        <v>0</v>
      </c>
      <c r="E205" s="62">
        <v>0</v>
      </c>
      <c r="F205" s="62">
        <v>0</v>
      </c>
      <c r="G205" s="62">
        <v>17</v>
      </c>
      <c r="H205" s="77" t="str">
        <f t="shared" si="23"/>
        <v/>
      </c>
      <c r="I205" s="77" t="str">
        <f t="shared" si="23"/>
        <v/>
      </c>
    </row>
    <row r="206" spans="1:9" ht="20.25">
      <c r="A206" s="17" t="s">
        <v>268</v>
      </c>
      <c r="B206" s="18" t="s">
        <v>279</v>
      </c>
      <c r="C206" s="91">
        <v>170</v>
      </c>
      <c r="D206" s="61">
        <v>40</v>
      </c>
      <c r="E206" s="61">
        <v>599</v>
      </c>
      <c r="F206" s="61">
        <v>61</v>
      </c>
      <c r="G206" s="61">
        <v>686</v>
      </c>
      <c r="H206" s="77">
        <f t="shared" si="23"/>
        <v>152.5</v>
      </c>
      <c r="I206" s="77">
        <f t="shared" si="23"/>
        <v>114.52</v>
      </c>
    </row>
    <row r="207" spans="1:9" ht="20.25">
      <c r="A207" s="14"/>
      <c r="B207" s="15" t="s">
        <v>40</v>
      </c>
      <c r="C207" s="16" t="s">
        <v>17</v>
      </c>
      <c r="D207" s="59"/>
      <c r="E207" s="59"/>
      <c r="F207" s="59"/>
      <c r="G207" s="59"/>
      <c r="H207" s="78"/>
      <c r="I207" s="78"/>
    </row>
    <row r="208" spans="1:9" ht="20.25">
      <c r="A208" s="17" t="s">
        <v>270</v>
      </c>
      <c r="B208" s="18" t="s">
        <v>281</v>
      </c>
      <c r="C208" s="91">
        <v>171</v>
      </c>
      <c r="D208" s="61">
        <v>17</v>
      </c>
      <c r="E208" s="61">
        <v>286</v>
      </c>
      <c r="F208" s="61">
        <v>7</v>
      </c>
      <c r="G208" s="61">
        <v>94</v>
      </c>
      <c r="H208" s="77">
        <f>IF(OR(D208="",D208=0),"",ROUND(F208/D208*100,2))</f>
        <v>41.18</v>
      </c>
      <c r="I208" s="77">
        <f>IF(OR(E208="",E208=0),"",ROUND(G208/E208*100,2))</f>
        <v>32.869999999999997</v>
      </c>
    </row>
    <row r="209" spans="1:9" ht="141.75">
      <c r="A209" s="17" t="s">
        <v>273</v>
      </c>
      <c r="B209" s="18" t="s">
        <v>282</v>
      </c>
      <c r="C209" s="91">
        <v>172</v>
      </c>
      <c r="D209" s="61">
        <v>0</v>
      </c>
      <c r="E209" s="61">
        <v>56</v>
      </c>
      <c r="F209" s="61">
        <v>0</v>
      </c>
      <c r="G209" s="61">
        <v>12</v>
      </c>
      <c r="H209" s="77" t="str">
        <f>IF(OR(D209="",D209=0),"",ROUND(F209/D209*100,2))</f>
        <v/>
      </c>
      <c r="I209" s="77">
        <f>IF(OR(E209="",E209=0),"",ROUND(G209/E209*100,2))</f>
        <v>21.43</v>
      </c>
    </row>
    <row r="210" spans="1:9" ht="20.25">
      <c r="A210" s="14"/>
      <c r="B210" s="15" t="s">
        <v>40</v>
      </c>
      <c r="C210" s="16" t="s">
        <v>17</v>
      </c>
      <c r="D210" s="59"/>
      <c r="E210" s="59"/>
      <c r="F210" s="59"/>
      <c r="G210" s="59"/>
      <c r="H210" s="78"/>
      <c r="I210" s="78"/>
    </row>
    <row r="211" spans="1:9" ht="20.25">
      <c r="A211" s="17" t="s">
        <v>275</v>
      </c>
      <c r="B211" s="18" t="s">
        <v>283</v>
      </c>
      <c r="C211" s="91">
        <v>173</v>
      </c>
      <c r="D211" s="61">
        <v>0</v>
      </c>
      <c r="E211" s="61">
        <v>56</v>
      </c>
      <c r="F211" s="61">
        <v>0</v>
      </c>
      <c r="G211" s="61">
        <v>12</v>
      </c>
      <c r="H211" s="77" t="str">
        <f>IF(OR(D211="",D211=0),"",ROUND(F211/D211*100,2))</f>
        <v/>
      </c>
      <c r="I211" s="77">
        <f>IF(OR(E211="",E211=0),"",ROUND(G211/E211*100,2))</f>
        <v>21.43</v>
      </c>
    </row>
    <row r="212" spans="1:9" ht="20.25">
      <c r="A212" s="14"/>
      <c r="B212" s="15" t="s">
        <v>284</v>
      </c>
      <c r="C212" s="16" t="s">
        <v>17</v>
      </c>
      <c r="D212" s="59"/>
      <c r="E212" s="59"/>
      <c r="F212" s="59"/>
      <c r="G212" s="59"/>
      <c r="H212" s="78"/>
      <c r="I212" s="78"/>
    </row>
    <row r="213" spans="1:9" ht="20.25">
      <c r="A213" s="17" t="s">
        <v>278</v>
      </c>
      <c r="B213" s="18" t="s">
        <v>286</v>
      </c>
      <c r="C213" s="91">
        <v>174</v>
      </c>
      <c r="D213" s="61">
        <v>3</v>
      </c>
      <c r="E213" s="61">
        <v>40</v>
      </c>
      <c r="F213" s="61">
        <v>8</v>
      </c>
      <c r="G213" s="61">
        <v>41</v>
      </c>
      <c r="H213" s="77">
        <f>IF(OR(D213="",D213=0),"",ROUND(F213/D213*100,2))</f>
        <v>266.67</v>
      </c>
      <c r="I213" s="77">
        <f>IF(OR(E213="",E213=0),"",ROUND(G213/E213*100,2))</f>
        <v>102.5</v>
      </c>
    </row>
    <row r="214" spans="1:9" ht="20.25">
      <c r="A214" s="14"/>
      <c r="B214" s="15" t="s">
        <v>40</v>
      </c>
      <c r="C214" s="16" t="s">
        <v>17</v>
      </c>
      <c r="D214" s="59"/>
      <c r="E214" s="59"/>
      <c r="F214" s="59"/>
      <c r="G214" s="59"/>
      <c r="H214" s="78"/>
      <c r="I214" s="78"/>
    </row>
    <row r="215" spans="1:9" ht="20.25">
      <c r="A215" s="17" t="s">
        <v>280</v>
      </c>
      <c r="B215" s="18" t="s">
        <v>288</v>
      </c>
      <c r="C215" s="91">
        <v>175</v>
      </c>
      <c r="D215" s="61">
        <v>0</v>
      </c>
      <c r="E215" s="61">
        <v>2</v>
      </c>
      <c r="F215" s="61">
        <v>0</v>
      </c>
      <c r="G215" s="61">
        <v>1</v>
      </c>
      <c r="H215" s="77" t="str">
        <f>IF(OR(D215="",D215=0),"",ROUND(F215/D215*100,2))</f>
        <v/>
      </c>
      <c r="I215" s="77">
        <f>IF(OR(E215="",E215=0),"",ROUND(G215/E215*100,2))</f>
        <v>50</v>
      </c>
    </row>
    <row r="216" spans="1:9" ht="20.25">
      <c r="A216" s="17" t="s">
        <v>373</v>
      </c>
      <c r="B216" s="18" t="s">
        <v>289</v>
      </c>
      <c r="C216" s="91">
        <v>176</v>
      </c>
      <c r="D216" s="61">
        <v>3</v>
      </c>
      <c r="E216" s="61">
        <v>38</v>
      </c>
      <c r="F216" s="61">
        <v>8</v>
      </c>
      <c r="G216" s="61">
        <v>40</v>
      </c>
      <c r="H216" s="77">
        <f>IF(OR(D216="",D216=0),"",ROUND(F216/D216*100,2))</f>
        <v>266.67</v>
      </c>
      <c r="I216" s="77">
        <f>IF(OR(E216="",E216=0),"",ROUND(G216/E216*100,2))</f>
        <v>105.26</v>
      </c>
    </row>
    <row r="217" spans="1:9" ht="20.25">
      <c r="A217" s="43"/>
      <c r="B217" s="15" t="s">
        <v>290</v>
      </c>
      <c r="C217" s="16" t="s">
        <v>17</v>
      </c>
      <c r="D217" s="59"/>
      <c r="E217" s="59"/>
      <c r="F217" s="59"/>
      <c r="G217" s="59"/>
      <c r="H217" s="78"/>
      <c r="I217" s="78"/>
    </row>
    <row r="218" spans="1:9" ht="121.5">
      <c r="A218" s="17" t="s">
        <v>374</v>
      </c>
      <c r="B218" s="18" t="s">
        <v>292</v>
      </c>
      <c r="C218" s="91">
        <v>177</v>
      </c>
      <c r="D218" s="61">
        <v>0</v>
      </c>
      <c r="E218" s="61">
        <v>0</v>
      </c>
      <c r="F218" s="61">
        <v>0</v>
      </c>
      <c r="G218" s="61">
        <v>0</v>
      </c>
      <c r="H218" s="77" t="str">
        <f>IF(OR(D218="",D218=0),"",ROUND(F218/D218*100,2))</f>
        <v/>
      </c>
      <c r="I218" s="77" t="str">
        <f>IF(OR(E218="",E218=0),"",ROUND(G218/E218*100,2))</f>
        <v/>
      </c>
    </row>
    <row r="219" spans="1:9" ht="20.25">
      <c r="A219" s="14"/>
      <c r="B219" s="15" t="s">
        <v>40</v>
      </c>
      <c r="C219" s="16" t="s">
        <v>17</v>
      </c>
      <c r="D219" s="59"/>
      <c r="E219" s="59"/>
      <c r="F219" s="59"/>
      <c r="G219" s="59"/>
      <c r="H219" s="78"/>
      <c r="I219" s="78"/>
    </row>
    <row r="220" spans="1:9" ht="40.5">
      <c r="A220" s="17" t="s">
        <v>375</v>
      </c>
      <c r="B220" s="18" t="s">
        <v>293</v>
      </c>
      <c r="C220" s="91">
        <v>178</v>
      </c>
      <c r="D220" s="61">
        <v>0</v>
      </c>
      <c r="E220" s="61">
        <v>0</v>
      </c>
      <c r="F220" s="61">
        <v>0</v>
      </c>
      <c r="G220" s="61">
        <v>0</v>
      </c>
      <c r="H220" s="77" t="str">
        <f t="shared" ref="H220:I223" si="24">IF(OR(D220="",D220=0),"",ROUND(F220/D220*100,2))</f>
        <v/>
      </c>
      <c r="I220" s="77" t="str">
        <f t="shared" si="24"/>
        <v/>
      </c>
    </row>
    <row r="221" spans="1:9" ht="121.5">
      <c r="A221" s="17" t="s">
        <v>376</v>
      </c>
      <c r="B221" s="18" t="s">
        <v>295</v>
      </c>
      <c r="C221" s="91">
        <v>179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si="24"/>
        <v/>
      </c>
      <c r="I221" s="77" t="str">
        <f t="shared" si="24"/>
        <v/>
      </c>
    </row>
    <row r="222" spans="1:9" ht="121.5">
      <c r="A222" s="17" t="s">
        <v>377</v>
      </c>
      <c r="B222" s="18" t="s">
        <v>297</v>
      </c>
      <c r="C222" s="91">
        <v>180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41.75">
      <c r="A223" s="17" t="s">
        <v>285</v>
      </c>
      <c r="B223" s="18" t="s">
        <v>298</v>
      </c>
      <c r="C223" s="91">
        <v>181</v>
      </c>
      <c r="D223" s="61">
        <v>1</v>
      </c>
      <c r="E223" s="61">
        <v>1</v>
      </c>
      <c r="F223" s="61">
        <v>0</v>
      </c>
      <c r="G223" s="61">
        <v>0</v>
      </c>
      <c r="H223" s="77">
        <f t="shared" si="24"/>
        <v>0</v>
      </c>
      <c r="I223" s="77">
        <f t="shared" si="24"/>
        <v>0</v>
      </c>
    </row>
    <row r="224" spans="1:9" ht="20.25">
      <c r="A224" s="14"/>
      <c r="B224" s="15" t="s">
        <v>40</v>
      </c>
      <c r="C224" s="16" t="s">
        <v>17</v>
      </c>
      <c r="D224" s="59"/>
      <c r="E224" s="59"/>
      <c r="F224" s="59"/>
      <c r="G224" s="59"/>
      <c r="H224" s="78"/>
      <c r="I224" s="78"/>
    </row>
    <row r="225" spans="1:9" ht="40.5">
      <c r="A225" s="17" t="s">
        <v>287</v>
      </c>
      <c r="B225" s="18" t="s">
        <v>300</v>
      </c>
      <c r="C225" s="91">
        <v>182</v>
      </c>
      <c r="D225" s="61">
        <v>0</v>
      </c>
      <c r="E225" s="61">
        <v>0</v>
      </c>
      <c r="F225" s="61">
        <v>0</v>
      </c>
      <c r="G225" s="61">
        <v>0</v>
      </c>
      <c r="H225" s="77" t="str">
        <f>IF(OR(D225="",D225=0),"",ROUND(F225/D225*100,2))</f>
        <v/>
      </c>
      <c r="I225" s="77" t="str">
        <f>IF(OR(E225="",E225=0),"",ROUND(G225/E225*100,2))</f>
        <v/>
      </c>
    </row>
    <row r="226" spans="1:9" ht="40.5">
      <c r="A226" s="44"/>
      <c r="B226" s="45" t="s">
        <v>301</v>
      </c>
      <c r="C226" s="46"/>
      <c r="D226" s="76"/>
      <c r="E226" s="76"/>
      <c r="F226" s="76"/>
      <c r="G226" s="76"/>
      <c r="H226" s="78"/>
      <c r="I226" s="78"/>
    </row>
    <row r="227" spans="1:9" ht="40.5">
      <c r="A227" s="47" t="s">
        <v>291</v>
      </c>
      <c r="B227" s="48" t="s">
        <v>303</v>
      </c>
      <c r="C227" s="49">
        <v>183</v>
      </c>
      <c r="D227" s="79">
        <v>0</v>
      </c>
      <c r="E227" s="79">
        <v>3</v>
      </c>
      <c r="F227" s="79">
        <v>4</v>
      </c>
      <c r="G227" s="79">
        <v>31</v>
      </c>
      <c r="H227" s="77" t="str">
        <f>IF(OR(D227="",D227=0),"",ROUND(F227/D227*100,2))</f>
        <v/>
      </c>
      <c r="I227" s="77">
        <f>IF(OR(E227="",E227=0),"",ROUND(G227/E227*100,2))</f>
        <v>1033.33</v>
      </c>
    </row>
    <row r="228" spans="1:9" ht="20.25">
      <c r="A228" s="44"/>
      <c r="B228" s="50" t="s">
        <v>21</v>
      </c>
      <c r="C228" s="22" t="s">
        <v>17</v>
      </c>
      <c r="D228" s="80"/>
      <c r="E228" s="80"/>
      <c r="F228" s="80"/>
      <c r="G228" s="80"/>
      <c r="H228" s="78"/>
      <c r="I228" s="78"/>
    </row>
    <row r="229" spans="1:9" ht="20.25">
      <c r="A229" s="47" t="s">
        <v>378</v>
      </c>
      <c r="B229" s="51" t="s">
        <v>304</v>
      </c>
      <c r="C229" s="49">
        <v>184</v>
      </c>
      <c r="D229" s="79">
        <v>0</v>
      </c>
      <c r="E229" s="79">
        <v>0</v>
      </c>
      <c r="F229" s="79">
        <v>0</v>
      </c>
      <c r="G229" s="79">
        <v>0</v>
      </c>
      <c r="H229" s="77" t="str">
        <f t="shared" ref="H229:I232" si="25">IF(OR(D229="",D229=0),"",ROUND(F229/D229*100,2))</f>
        <v/>
      </c>
      <c r="I229" s="77" t="str">
        <f t="shared" si="25"/>
        <v/>
      </c>
    </row>
    <row r="230" spans="1:9" ht="60.75">
      <c r="A230" s="47" t="s">
        <v>294</v>
      </c>
      <c r="B230" s="51" t="s">
        <v>306</v>
      </c>
      <c r="C230" s="49">
        <v>185</v>
      </c>
      <c r="D230" s="79">
        <v>0</v>
      </c>
      <c r="E230" s="79">
        <v>0</v>
      </c>
      <c r="F230" s="79">
        <v>0</v>
      </c>
      <c r="G230" s="79">
        <v>2</v>
      </c>
      <c r="H230" s="77" t="str">
        <f t="shared" si="25"/>
        <v/>
      </c>
      <c r="I230" s="77" t="str">
        <f t="shared" si="25"/>
        <v/>
      </c>
    </row>
    <row r="231" spans="1:9" ht="60.75">
      <c r="A231" s="47" t="s">
        <v>296</v>
      </c>
      <c r="B231" s="51" t="s">
        <v>308</v>
      </c>
      <c r="C231" s="49">
        <v>186</v>
      </c>
      <c r="D231" s="79">
        <v>0</v>
      </c>
      <c r="E231" s="79">
        <v>0</v>
      </c>
      <c r="F231" s="79">
        <v>0</v>
      </c>
      <c r="G231" s="79">
        <v>1</v>
      </c>
      <c r="H231" s="77" t="str">
        <f t="shared" si="25"/>
        <v/>
      </c>
      <c r="I231" s="77" t="str">
        <f t="shared" si="25"/>
        <v/>
      </c>
    </row>
    <row r="232" spans="1:9" ht="60.75">
      <c r="A232" s="47" t="s">
        <v>379</v>
      </c>
      <c r="B232" s="51" t="s">
        <v>309</v>
      </c>
      <c r="C232" s="49">
        <v>187</v>
      </c>
      <c r="D232" s="79">
        <v>0</v>
      </c>
      <c r="E232" s="79">
        <v>0</v>
      </c>
      <c r="F232" s="79">
        <v>0</v>
      </c>
      <c r="G232" s="79">
        <v>0</v>
      </c>
      <c r="H232" s="77" t="str">
        <f t="shared" si="25"/>
        <v/>
      </c>
      <c r="I232" s="77" t="str">
        <f t="shared" si="25"/>
        <v/>
      </c>
    </row>
    <row r="233" spans="1:9" ht="20.25">
      <c r="A233" s="44"/>
      <c r="B233" s="50" t="s">
        <v>21</v>
      </c>
      <c r="C233" s="22" t="s">
        <v>17</v>
      </c>
      <c r="D233" s="80"/>
      <c r="E233" s="80"/>
      <c r="F233" s="80"/>
      <c r="G233" s="80"/>
      <c r="H233" s="78"/>
      <c r="I233" s="78"/>
    </row>
    <row r="234" spans="1:9" ht="20.25">
      <c r="A234" s="47" t="s">
        <v>299</v>
      </c>
      <c r="B234" s="51" t="s">
        <v>310</v>
      </c>
      <c r="C234" s="49">
        <v>188</v>
      </c>
      <c r="D234" s="79">
        <v>0</v>
      </c>
      <c r="E234" s="79">
        <v>0</v>
      </c>
      <c r="F234" s="79">
        <v>0</v>
      </c>
      <c r="G234" s="79">
        <v>0</v>
      </c>
      <c r="H234" s="77" t="str">
        <f t="shared" ref="H234:I237" si="26">IF(OR(D234="",D234=0),"",ROUND(F234/D234*100,2))</f>
        <v/>
      </c>
      <c r="I234" s="77" t="str">
        <f t="shared" si="26"/>
        <v/>
      </c>
    </row>
    <row r="235" spans="1:9" ht="20.25">
      <c r="A235" s="47" t="s">
        <v>380</v>
      </c>
      <c r="B235" s="52" t="s">
        <v>311</v>
      </c>
      <c r="C235" s="49">
        <v>189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si="26"/>
        <v/>
      </c>
      <c r="I235" s="77" t="str">
        <f t="shared" si="26"/>
        <v/>
      </c>
    </row>
    <row r="236" spans="1:9" ht="40.5">
      <c r="A236" s="47" t="s">
        <v>381</v>
      </c>
      <c r="B236" s="53" t="s">
        <v>312</v>
      </c>
      <c r="C236" s="49">
        <v>190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81">
      <c r="A237" s="47" t="s">
        <v>382</v>
      </c>
      <c r="B237" s="51" t="s">
        <v>313</v>
      </c>
      <c r="C237" s="49">
        <v>191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40.5">
      <c r="A238" s="54"/>
      <c r="B238" s="45" t="s">
        <v>314</v>
      </c>
      <c r="C238" s="92" t="s">
        <v>17</v>
      </c>
      <c r="D238" s="81"/>
      <c r="E238" s="81"/>
      <c r="F238" s="81"/>
      <c r="G238" s="81"/>
      <c r="H238" s="78"/>
      <c r="I238" s="78"/>
    </row>
    <row r="239" spans="1:9" ht="60.75">
      <c r="A239" s="47" t="s">
        <v>302</v>
      </c>
      <c r="B239" s="51" t="s">
        <v>315</v>
      </c>
      <c r="C239" s="49">
        <v>192</v>
      </c>
      <c r="D239" s="82">
        <v>68</v>
      </c>
      <c r="E239" s="82">
        <v>103</v>
      </c>
      <c r="F239" s="82">
        <v>5</v>
      </c>
      <c r="G239" s="82">
        <v>216</v>
      </c>
      <c r="H239" s="77">
        <f>IF(OR(D239="",D239=0),"",ROUND(F239/D239*100,2))</f>
        <v>7.35</v>
      </c>
      <c r="I239" s="77">
        <f>IF(OR(E239="",E239=0),"",ROUND(G239/E239*100,2))</f>
        <v>209.71</v>
      </c>
    </row>
    <row r="240" spans="1:9" ht="222.75">
      <c r="A240" s="47" t="s">
        <v>305</v>
      </c>
      <c r="B240" s="53" t="s">
        <v>316</v>
      </c>
      <c r="C240" s="49">
        <v>193</v>
      </c>
      <c r="D240" s="82">
        <v>40</v>
      </c>
      <c r="E240" s="82">
        <v>567</v>
      </c>
      <c r="F240" s="82">
        <v>0</v>
      </c>
      <c r="G240" s="82">
        <v>170</v>
      </c>
      <c r="H240" s="77">
        <f>IF(OR(D240="",D240=0),"",ROUND(F240/D240*100,2))</f>
        <v>0</v>
      </c>
      <c r="I240" s="77">
        <f>IF(OR(E240="",E240=0),"",ROUND(G240/E240*100,2))</f>
        <v>29.98</v>
      </c>
    </row>
    <row r="241" spans="1:9" ht="20.25">
      <c r="A241" s="55"/>
      <c r="B241" s="56" t="s">
        <v>317</v>
      </c>
      <c r="C241" s="57"/>
      <c r="D241" s="80"/>
      <c r="E241" s="80"/>
      <c r="F241" s="80"/>
      <c r="G241" s="80"/>
      <c r="H241" s="78"/>
      <c r="I241" s="78"/>
    </row>
    <row r="242" spans="1:9" ht="40.5">
      <c r="A242" s="47" t="s">
        <v>307</v>
      </c>
      <c r="B242" s="53" t="s">
        <v>318</v>
      </c>
      <c r="C242" s="49">
        <v>194</v>
      </c>
      <c r="D242" s="82">
        <v>0</v>
      </c>
      <c r="E242" s="82">
        <v>0</v>
      </c>
      <c r="F242" s="82">
        <v>0</v>
      </c>
      <c r="G242" s="82">
        <v>0</v>
      </c>
      <c r="H242" s="77" t="str">
        <f>IF(OR(D242="",D242=0),"",ROUND(F242/D242*100,2))</f>
        <v/>
      </c>
      <c r="I242" s="77" t="str">
        <f>IF(OR(E242="",E242=0),"",ROUND(G242/E242*100,2))</f>
        <v/>
      </c>
    </row>
    <row r="243" spans="1:9" ht="40.5">
      <c r="A243" s="47" t="s">
        <v>383</v>
      </c>
      <c r="B243" s="53" t="s">
        <v>319</v>
      </c>
      <c r="C243" s="49">
        <v>195</v>
      </c>
      <c r="D243" s="82">
        <v>593</v>
      </c>
      <c r="E243" s="82">
        <v>1939</v>
      </c>
      <c r="F243" s="82">
        <v>103</v>
      </c>
      <c r="G243" s="82">
        <v>980</v>
      </c>
      <c r="H243" s="77">
        <f>IF(OR(D243="",D243=0),"",ROUND(F243/D243*100,2))</f>
        <v>17.37</v>
      </c>
      <c r="I243" s="77">
        <f>IF(OR(E243="",E243=0),"",ROUND(G243/E243*100,2))</f>
        <v>50.54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63" orientation="landscape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2019-10-06T22:26:06Z</cp:lastPrinted>
  <dcterms:created xsi:type="dcterms:W3CDTF">2018-06-19T08:38:36Z</dcterms:created>
  <dcterms:modified xsi:type="dcterms:W3CDTF">2019-10-07T01:03:31Z</dcterms:modified>
</cp:coreProperties>
</file>