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<sst xmlns="http://schemas.openxmlformats.org/spreadsheetml/2006/main" count="492" uniqueCount="389">
  <si>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</si>
  <si>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</si>
  <si>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</si>
  <si>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</si>
  <si>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</si>
  <si>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</si>
  <si>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</si>
  <si>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</si>
  <si>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</si>
  <si>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</si>
  <si>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</si>
  <si>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</si>
  <si>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</si>
  <si>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</si>
  <si>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</si>
  <si>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</si>
  <si>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</si>
  <si>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</si>
  <si>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</si>
  <si>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</si>
  <si>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</si>
  <si>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</si>
  <si>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</si>
  <si>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</si>
  <si>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</si>
  <si>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</si>
  <si>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</si>
  <si>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</si>
  <si>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</si>
  <si>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</si>
  <si>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</si>
  <si>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</si>
  <si>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</si>
  <si>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</si>
  <si>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</si>
  <si>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</si>
  <si>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</si>
  <si>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</si>
  <si>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</si>
  <si>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</si>
  <si>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</si>
  <si>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</si>
  <si>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</si>
  <si>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</si>
  <si>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</si>
  <si>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</si>
  <si>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</si>
  <si>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</si>
  <si>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</si>
  <si>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</si>
  <si>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</si>
  <si>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</si>
  <si>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</si>
  <si>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</si>
  <si>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</si>
  <si>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</si>
  <si>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</si>
  <si>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</si>
  <si>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</si>
  <si>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</si>
  <si>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</si>
  <si>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</si>
  <si>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</si>
  <si>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</si>
  <si>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</si>
  <si>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</si>
  <si>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</si>
  <si>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</si>
  <si>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</si>
  <si>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</si>
  <si>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</si>
  <si>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</si>
  <si>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</si>
  <si>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</si>
  <si>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</si>
  <si>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</si>
  <si>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</si>
  <si>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</si>
  <si>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</si>
  <si>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</si>
  <si>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</si>
  <si>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</si>
  <si>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</si>
  <si>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</si>
  <si>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</si>
  <si>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</si>
  <si>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</si>
  <si>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</si>
  <si>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</si>
  <si>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</si>
  <si>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</si>
  <si>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</si>
  <si>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</si>
  <si>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</si>
  <si>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</si>
  <si>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</si>
  <si>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</si>
  <si>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</si>
  <si>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</si>
  <si>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</si>
  <si>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</si>
  <si>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</si>
  <si>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</si>
  <si>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</si>
  <si>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</si>
  <si>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</si>
  <si>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</si>
  <si>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</si>
  <si>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</si>
  <si>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</si>
  <si>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</si>
  <si>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</si>
  <si>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</si>
  <si>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</si>
  <si>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</si>
  <si>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</si>
  <si>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</si>
  <si>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</si>
  <si>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</si>
  <si>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</si>
  <si>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</si>
  <si>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</si>
  <si>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</si>
  <si>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</si>
  <si>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</si>
  <si>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</si>
  <si>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</si>
  <si>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</si>
  <si>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</si>
  <si>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</si>
  <si>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</si>
  <si>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</si>
  <si>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</si>
  <si>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</si>
  <si>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</si>
  <si>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</si>
  <si>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</si>
  <si>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</si>
  <si>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</si>
  <si>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</si>
  <si>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</si>
  <si>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</si>
  <si>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</si>
  <si>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</si>
  <si>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</si>
  <si>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</si>
  <si>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</si>
  <si>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</si>
  <si>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</si>
  <si>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</si>
  <si>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</si>
  <si>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</si>
  <si>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</si>
  <si>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</si>
  <si>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</si>
  <si>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</si>
  <si>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</si>
  <si>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</si>
  <si>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</si>
  <si>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</si>
  <si>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</si>
  <si>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</si>
  <si>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</si>
  <si>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</si>
  <si>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</si>
  <si>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</si>
  <si>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</si>
  <si>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</si>
  <si>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</si>
  <si>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</si>
  <si>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</si>
  <si>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</si>
  <si>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</si>
  <si>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</si>
  <si>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</si>
  <si>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</si>
  <si>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</si>
  <si>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</si>
  <si>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</si>
  <si>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</si>
  <si>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</si>
  <si>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</si>
  <si>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</si>
  <si>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</si>
  <si>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</si>
  <si>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</si>
  <si>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</si>
  <si>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</si>
  <si>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</si>
  <si>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</si>
  <si>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</si>
  <si>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</si>
  <si>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</si>
  <si>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</si>
  <si>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</si>
  <si>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</si>
  <si>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</si>
  <si>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</si>
  <si>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</si>
  <si>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</si>
  <si>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</si>
  <si>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</si>
  <si>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</si>
  <si>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</si>
  <si>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</si>
  <si>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</si>
  <si>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</si>
  <si>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</si>
  <si>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</si>
  <si>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</si>
  <si>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</si>
  <si>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</si>
  <si>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</si>
  <si>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</si>
  <si>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</si>
  <si>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</si>
  <si>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</si>
  <si>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</si>
  <si>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</si>
  <si>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</si>
  <si>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</si>
  <si>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</si>
  <si>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</si>
  <si>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</si>
  <si>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</si>
  <si>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</si>
  <si>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</si>
  <si>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</si>
  <si>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</si>
  <si>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</si>
  <si>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</si>
  <si>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</si>
  <si>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</si>
  <si>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</si>
  <si>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</si>
  <si>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</si>
  <si>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</si>
  <si>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</si>
  <si>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</si>
  <si>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</si>
  <si>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</si>
  <si>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</si>
  <si>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</si>
  <si>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</si>
  <si>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</si>
  <si>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</si>
  <si>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</si>
  <si>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</si>
  <si>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</si>
  <si>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</si>
  <si>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</si>
  <si>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</si>
  <si>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</si>
  <si>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</si>
  <si>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</si>
  <si>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</si>
  <si>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</si>
  <si>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</si>
  <si>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</si>
  <si>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</si>
  <si>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</si>
  <si>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</si>
  <si>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</si>
  <si>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</si>
  <si>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</si>
  <si>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</si>
  <si>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</si>
  <si>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</si>
  <si>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</si>
  <si>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</si>
  <si>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</si>
  <si>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</si>
  <si>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</si>
  <si>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</si>
  <si>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</si>
  <si>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</si>
  <si>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</si>
  <si>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</si>
  <si>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</si>
  <si>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</si>
  <si>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</si>
  <si>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</si>
  <si>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</si>
  <si>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</si>
  <si>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</si>
  <si>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</si>
  <si>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</si>
  <si>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</si>
  <si>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</si>
  <si>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</si>
  <si>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</si>
  <si>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</si>
  <si>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</si>
  <si>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</si>
  <si>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</si>
  <si>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</si>
  <si>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</si>
  <si>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</si>
  <si>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</si>
  <si>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</si>
  <si>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</si>
  <si>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</si>
  <si>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</si>
  <si>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</si>
  <si>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</si>
  <si>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</si>
  <si>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</si>
  <si>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</si>
  <si>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</si>
  <si>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</si>
  <si>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</si>
  <si>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</si>
  <si>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</si>
  <si>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</si>
  <si>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</si>
  <si>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</si>
  <si>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</si>
  <si>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</si>
  <si>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</si>
  <si>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</si>
  <si>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</si>
  <si>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</si>
  <si>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</si>
  <si>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</si>
  <si>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</si>
  <si>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</si>
  <si>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</si>
  <si>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</si>
  <si>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</si>
  <si>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</si>
  <si>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</si>
  <si>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</si>
  <si>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</si>
  <si>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</si>
  <si>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</si>
  <si>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</si>
  <si>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</si>
  <si>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</si>
  <si>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</si>
  <si>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</si>
  <si>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</si>
  <si>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</si>
  <si>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</si>
  <si>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</si>
  <si>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</si>
  <si>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</si>
  <si>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</si>
  <si>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</si>
  <si>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</si>
  <si>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</si>
  <si>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</si>
  <si>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</si>
  <si>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</si>
  <si>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</si>
  <si>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</si>
  <si>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</si>
  <si>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</si>
  <si>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</si>
  <si>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</si>
  <si>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</si>
  <si>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</si>
  <si>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</si>
  <si>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</si>
  <si>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</si>
  <si>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</si>
  <si>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</si>
  <si>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</si>
  <si>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</si>
  <si>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</si>
  <si>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</si>
  <si>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</si>
  <si>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</si>
  <si>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</si>
  <si>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</si>
  <si>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</si>
  <si>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</si>
  <si>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</si>
  <si>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</si>
  <si>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</si>
  <si>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</si>
  <si>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</si>
  <si>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</si>
  <si>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</si>
  <si>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</si>
  <si>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</si>
  <si>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</si>
  <si>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</si>
  <si>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5/1/2020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</si>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</sst>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>
      <selection activeCell="AJ12" sqref="AJ12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18.140625" customWidth="1"/>
    <col min="5" max="5" width="19.85546875" customWidth="1"/>
    <col min="6" max="6" width="19" customWidth="1"/>
    <col min="7" max="7" width="19.42578125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105</v>
      </c>
      <c r="E16" s="61">
        <v>375</v>
      </c>
      <c r="F16" s="61">
        <v>53</v>
      </c>
      <c r="G16" s="61">
        <v>225</v>
      </c>
      <c r="H16" s="77">
        <f>IF(OR(D16="",D16=0),"",ROUND(F16/D16*100,2))</f>
        <v>50.48</v>
      </c>
      <c r="I16" s="77">
        <f>IF(OR(E16="",E16=0),"",ROUND(G16/E16*100,2))</f>
        <v>60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5</v>
      </c>
      <c r="E18" s="61">
        <v>9</v>
      </c>
      <c r="F18" s="61">
        <v>3</v>
      </c>
      <c r="G18" s="61">
        <v>11</v>
      </c>
      <c r="H18" s="77">
        <f t="shared" ref="H18:I23" si="0">IF(OR(D18="",D18=0),"",ROUND(F18/D18*100,2))</f>
        <v>60</v>
      </c>
      <c r="I18" s="77">
        <f t="shared" si="0"/>
        <v>122.22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100</v>
      </c>
      <c r="E19" s="61">
        <v>366</v>
      </c>
      <c r="F19" s="61">
        <v>50</v>
      </c>
      <c r="G19" s="61">
        <v>214</v>
      </c>
      <c r="H19" s="77">
        <f t="shared" si="0"/>
        <v>50</v>
      </c>
      <c r="I19" s="77">
        <f t="shared" si="0"/>
        <v>58.47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80</v>
      </c>
      <c r="E20" s="61">
        <v>231</v>
      </c>
      <c r="F20" s="61">
        <v>43</v>
      </c>
      <c r="G20" s="61">
        <v>86</v>
      </c>
      <c r="H20" s="77">
        <f t="shared" si="0"/>
        <v>53.75</v>
      </c>
      <c r="I20" s="77">
        <f t="shared" si="0"/>
        <v>37.229999999999997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25</v>
      </c>
      <c r="E21" s="61">
        <v>144</v>
      </c>
      <c r="F21" s="61">
        <v>10</v>
      </c>
      <c r="G21" s="61">
        <v>139</v>
      </c>
      <c r="H21" s="77">
        <f t="shared" si="0"/>
        <v>40</v>
      </c>
      <c r="I21" s="77">
        <f t="shared" si="0"/>
        <v>96.53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88</v>
      </c>
      <c r="E23" s="61">
        <v>249</v>
      </c>
      <c r="F23" s="61">
        <v>43</v>
      </c>
      <c r="G23" s="61">
        <v>205</v>
      </c>
      <c r="H23" s="77">
        <f t="shared" si="0"/>
        <v>48.86</v>
      </c>
      <c r="I23" s="77">
        <f t="shared" si="0"/>
        <v>82.33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18</v>
      </c>
      <c r="E25" s="61">
        <v>62</v>
      </c>
      <c r="F25" s="61">
        <v>32</v>
      </c>
      <c r="G25" s="61">
        <v>113</v>
      </c>
      <c r="H25" s="77">
        <f t="shared" ref="H25:I30" si="1">IF(OR(D25="",D25=0),"",ROUND(F25/D25*100,2))</f>
        <v>177.78</v>
      </c>
      <c r="I25" s="77">
        <f t="shared" si="1"/>
        <v>182.26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2</v>
      </c>
      <c r="E26" s="61">
        <v>7</v>
      </c>
      <c r="F26" s="61">
        <v>7</v>
      </c>
      <c r="G26" s="61">
        <v>17</v>
      </c>
      <c r="H26" s="77">
        <f t="shared" si="1"/>
        <v>350</v>
      </c>
      <c r="I26" s="77">
        <f t="shared" si="1"/>
        <v>242.86</v>
      </c>
    </row>
    <row r="27" spans="1:9" ht="20.25">
      <c r="A27" s="17" t="s">
        <v>47</v>
      </c>
      <c r="B27" s="18" t="s">
        <v>48</v>
      </c>
      <c r="C27" s="85">
        <v>10</v>
      </c>
      <c r="D27" s="61">
        <v>32</v>
      </c>
      <c r="E27" s="61">
        <v>91</v>
      </c>
      <c r="F27" s="61">
        <v>4</v>
      </c>
      <c r="G27" s="61">
        <v>52</v>
      </c>
      <c r="H27" s="77">
        <f t="shared" si="1"/>
        <v>12.5</v>
      </c>
      <c r="I27" s="77">
        <f t="shared" si="1"/>
        <v>57.14</v>
      </c>
    </row>
    <row r="28" spans="1:9" ht="20.25">
      <c r="A28" s="17" t="s">
        <v>49</v>
      </c>
      <c r="B28" s="18" t="s">
        <v>50</v>
      </c>
      <c r="C28" s="85">
        <v>11</v>
      </c>
      <c r="D28" s="61">
        <v>36</v>
      </c>
      <c r="E28" s="61">
        <v>89</v>
      </c>
      <c r="F28" s="61">
        <v>0</v>
      </c>
      <c r="G28" s="61">
        <v>23</v>
      </c>
      <c r="H28" s="77">
        <f t="shared" si="1"/>
        <v>0</v>
      </c>
      <c r="I28" s="77">
        <f t="shared" si="1"/>
        <v>25.84</v>
      </c>
    </row>
    <row r="29" spans="1:9" ht="81">
      <c r="A29" s="17" t="s">
        <v>51</v>
      </c>
      <c r="B29" s="18" t="s">
        <v>52</v>
      </c>
      <c r="C29" s="85">
        <v>12</v>
      </c>
      <c r="D29" s="61">
        <v>83.81</v>
      </c>
      <c r="E29" s="61">
        <v>66.400000000000006</v>
      </c>
      <c r="F29" s="61">
        <v>81.13</v>
      </c>
      <c r="G29" s="61">
        <v>91.11</v>
      </c>
      <c r="H29" s="77">
        <f t="shared" si="1"/>
        <v>96.8</v>
      </c>
      <c r="I29" s="77">
        <f t="shared" si="1"/>
        <v>137.21</v>
      </c>
    </row>
    <row r="30" spans="1:9" ht="20.25">
      <c r="A30" s="17" t="s">
        <v>53</v>
      </c>
      <c r="B30" s="18" t="s">
        <v>54</v>
      </c>
      <c r="C30" s="85">
        <v>13</v>
      </c>
      <c r="D30" s="61">
        <v>158</v>
      </c>
      <c r="E30" s="61">
        <v>492</v>
      </c>
      <c r="F30" s="61">
        <v>64</v>
      </c>
      <c r="G30" s="61">
        <v>417</v>
      </c>
      <c r="H30" s="77">
        <f t="shared" si="1"/>
        <v>40.51</v>
      </c>
      <c r="I30" s="77">
        <f t="shared" si="1"/>
        <v>84.76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28</v>
      </c>
      <c r="E32" s="61">
        <v>132</v>
      </c>
      <c r="F32" s="61">
        <v>44</v>
      </c>
      <c r="G32" s="61">
        <v>257</v>
      </c>
      <c r="H32" s="77">
        <f>IF(OR(D32="",D32=0),"",ROUND(F32/D32*100,2))</f>
        <v>157.13999999999999</v>
      </c>
      <c r="I32" s="77">
        <f>IF(OR(E32="",E32=0),"",ROUND(G32/E32*100,2))</f>
        <v>194.7</v>
      </c>
    </row>
    <row r="33" spans="1:9" ht="40.5">
      <c r="A33" s="17" t="s">
        <v>326</v>
      </c>
      <c r="B33" s="18" t="s">
        <v>325</v>
      </c>
      <c r="C33" s="85">
        <v>15</v>
      </c>
      <c r="D33" s="61">
        <v>0</v>
      </c>
      <c r="E33" s="61">
        <v>21</v>
      </c>
      <c r="F33" s="61">
        <v>4</v>
      </c>
      <c r="G33" s="61">
        <v>29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4</v>
      </c>
      <c r="E34" s="61">
        <v>14</v>
      </c>
      <c r="F34" s="61">
        <v>10</v>
      </c>
      <c r="G34" s="61">
        <v>22</v>
      </c>
      <c r="H34" s="77">
        <f t="shared" ref="H34:I39" si="2">IF(OR(D34="",D34=0),"",ROUND(F34/D34*100,2))</f>
        <v>250</v>
      </c>
      <c r="I34" s="77">
        <f t="shared" si="2"/>
        <v>157.13999999999999</v>
      </c>
    </row>
    <row r="35" spans="1:9" ht="20.25">
      <c r="A35" s="17" t="s">
        <v>57</v>
      </c>
      <c r="B35" s="18" t="s">
        <v>48</v>
      </c>
      <c r="C35" s="85">
        <v>17</v>
      </c>
      <c r="D35" s="61">
        <v>38</v>
      </c>
      <c r="E35" s="61">
        <v>118</v>
      </c>
      <c r="F35" s="61">
        <v>10</v>
      </c>
      <c r="G35" s="61">
        <v>105</v>
      </c>
      <c r="H35" s="77">
        <f t="shared" si="2"/>
        <v>26.32</v>
      </c>
      <c r="I35" s="77">
        <f t="shared" si="2"/>
        <v>88.98</v>
      </c>
    </row>
    <row r="36" spans="1:9" ht="20.25">
      <c r="A36" s="17" t="s">
        <v>58</v>
      </c>
      <c r="B36" s="18" t="s">
        <v>50</v>
      </c>
      <c r="C36" s="85">
        <v>18</v>
      </c>
      <c r="D36" s="61">
        <v>88</v>
      </c>
      <c r="E36" s="61">
        <v>228</v>
      </c>
      <c r="F36" s="61">
        <v>0</v>
      </c>
      <c r="G36" s="61">
        <v>33</v>
      </c>
      <c r="H36" s="77">
        <f t="shared" si="2"/>
        <v>0</v>
      </c>
      <c r="I36" s="77">
        <f t="shared" si="2"/>
        <v>14.47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50</v>
      </c>
      <c r="E38" s="61">
        <v>71.75</v>
      </c>
      <c r="F38" s="61">
        <v>100</v>
      </c>
      <c r="G38" s="61">
        <v>90.41</v>
      </c>
      <c r="H38" s="77">
        <f t="shared" si="2"/>
        <v>200</v>
      </c>
      <c r="I38" s="77">
        <f t="shared" si="2"/>
        <v>126.01</v>
      </c>
    </row>
    <row r="39" spans="1:9" ht="40.5">
      <c r="A39" s="17" t="s">
        <v>63</v>
      </c>
      <c r="B39" s="21" t="s">
        <v>64</v>
      </c>
      <c r="C39" s="85">
        <v>21</v>
      </c>
      <c r="D39" s="61">
        <v>8198</v>
      </c>
      <c r="E39" s="61">
        <v>22258</v>
      </c>
      <c r="F39" s="61">
        <v>5244</v>
      </c>
      <c r="G39" s="61">
        <v>15051</v>
      </c>
      <c r="H39" s="77">
        <f t="shared" si="2"/>
        <v>63.97</v>
      </c>
      <c r="I39" s="77">
        <f t="shared" si="2"/>
        <v>67.62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1501</v>
      </c>
      <c r="E41" s="61">
        <v>4133</v>
      </c>
      <c r="F41" s="61">
        <v>932</v>
      </c>
      <c r="G41" s="61">
        <v>3091</v>
      </c>
      <c r="H41" s="77">
        <f t="shared" ref="H41:I48" si="3">IF(OR(D41="",D41=0),"",ROUND(F41/D41*100,2))</f>
        <v>62.09</v>
      </c>
      <c r="I41" s="77">
        <f t="shared" si="3"/>
        <v>74.790000000000006</v>
      </c>
    </row>
    <row r="42" spans="1:9" ht="20.25">
      <c r="A42" s="17" t="s">
        <v>67</v>
      </c>
      <c r="B42" s="18" t="s">
        <v>68</v>
      </c>
      <c r="C42" s="85">
        <v>23</v>
      </c>
      <c r="D42" s="61">
        <v>53</v>
      </c>
      <c r="E42" s="61">
        <v>445</v>
      </c>
      <c r="F42" s="61">
        <v>13</v>
      </c>
      <c r="G42" s="61">
        <v>225</v>
      </c>
      <c r="H42" s="77">
        <f t="shared" si="3"/>
        <v>24.53</v>
      </c>
      <c r="I42" s="77">
        <f t="shared" si="3"/>
        <v>50.56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1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2174</v>
      </c>
      <c r="E45" s="61">
        <v>9692</v>
      </c>
      <c r="F45" s="61">
        <v>572.83000000000004</v>
      </c>
      <c r="G45" s="61">
        <v>10070.94</v>
      </c>
      <c r="H45" s="77">
        <f t="shared" si="3"/>
        <v>26.35</v>
      </c>
      <c r="I45" s="77">
        <f t="shared" si="3"/>
        <v>103.91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1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1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10.53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10</v>
      </c>
      <c r="E50" s="61">
        <v>28</v>
      </c>
      <c r="F50" s="61">
        <v>2</v>
      </c>
      <c r="G50" s="61">
        <v>23</v>
      </c>
      <c r="H50" s="77">
        <f t="shared" ref="H50:I55" si="4">IF(OR(D50="",D50=0),"",ROUND(F50/D50*100,2))</f>
        <v>20</v>
      </c>
      <c r="I50" s="77">
        <f t="shared" si="4"/>
        <v>82.14</v>
      </c>
    </row>
    <row r="51" spans="1:9" ht="40.5">
      <c r="A51" s="17" t="s">
        <v>84</v>
      </c>
      <c r="B51" s="18" t="s">
        <v>85</v>
      </c>
      <c r="C51" s="85">
        <v>31</v>
      </c>
      <c r="D51" s="61">
        <v>9</v>
      </c>
      <c r="E51" s="61">
        <v>17</v>
      </c>
      <c r="F51" s="61">
        <v>13</v>
      </c>
      <c r="G51" s="61">
        <v>29</v>
      </c>
      <c r="H51" s="77">
        <f t="shared" si="4"/>
        <v>144.44</v>
      </c>
      <c r="I51" s="77">
        <f t="shared" si="4"/>
        <v>170.59</v>
      </c>
    </row>
    <row r="52" spans="1:9" ht="81">
      <c r="A52" s="17" t="s">
        <v>86</v>
      </c>
      <c r="B52" s="18" t="s">
        <v>87</v>
      </c>
      <c r="C52" s="85">
        <v>32</v>
      </c>
      <c r="D52" s="61">
        <v>2</v>
      </c>
      <c r="E52" s="61">
        <v>4</v>
      </c>
      <c r="F52" s="61">
        <v>4</v>
      </c>
      <c r="G52" s="61">
        <v>11</v>
      </c>
      <c r="H52" s="77">
        <f t="shared" si="4"/>
        <v>200</v>
      </c>
      <c r="I52" s="77">
        <f t="shared" si="4"/>
        <v>275</v>
      </c>
    </row>
    <row r="53" spans="1:9" ht="81">
      <c r="A53" s="17" t="s">
        <v>88</v>
      </c>
      <c r="B53" s="18" t="s">
        <v>89</v>
      </c>
      <c r="C53" s="85">
        <v>33</v>
      </c>
      <c r="D53" s="61">
        <v>13</v>
      </c>
      <c r="E53" s="61">
        <v>6</v>
      </c>
      <c r="F53" s="61">
        <v>8</v>
      </c>
      <c r="G53" s="61">
        <v>14</v>
      </c>
      <c r="H53" s="77">
        <f t="shared" si="4"/>
        <v>61.54</v>
      </c>
      <c r="I53" s="77">
        <f t="shared" si="4"/>
        <v>233.33</v>
      </c>
    </row>
    <row r="54" spans="1:9" ht="60.75">
      <c r="A54" s="17" t="s">
        <v>90</v>
      </c>
      <c r="B54" s="18" t="s">
        <v>91</v>
      </c>
      <c r="C54" s="85">
        <v>34</v>
      </c>
      <c r="D54" s="61">
        <v>12</v>
      </c>
      <c r="E54" s="61">
        <v>25</v>
      </c>
      <c r="F54" s="61">
        <v>19</v>
      </c>
      <c r="G54" s="61">
        <v>23</v>
      </c>
      <c r="H54" s="77">
        <f t="shared" si="4"/>
        <v>158.33000000000001</v>
      </c>
      <c r="I54" s="77">
        <f t="shared" si="4"/>
        <v>92</v>
      </c>
    </row>
    <row r="55" spans="1:9" ht="81">
      <c r="A55" s="17" t="s">
        <v>92</v>
      </c>
      <c r="B55" s="18" t="s">
        <v>93</v>
      </c>
      <c r="C55" s="85">
        <v>35</v>
      </c>
      <c r="D55" s="61">
        <v>21732</v>
      </c>
      <c r="E55" s="61">
        <v>74181</v>
      </c>
      <c r="F55" s="61">
        <v>29104.2</v>
      </c>
      <c r="G55" s="61">
        <v>90831.2</v>
      </c>
      <c r="H55" s="77">
        <f t="shared" si="4"/>
        <v>133.91999999999999</v>
      </c>
      <c r="I55" s="77">
        <f t="shared" si="4"/>
        <v>122.45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100</v>
      </c>
      <c r="E65" s="61">
        <v>302</v>
      </c>
      <c r="F65" s="61">
        <v>45</v>
      </c>
      <c r="G65" s="61">
        <v>219</v>
      </c>
      <c r="H65" s="77">
        <f t="shared" si="5"/>
        <v>45</v>
      </c>
      <c r="I65" s="77">
        <f t="shared" si="6"/>
        <v>72.52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50</v>
      </c>
      <c r="E67" s="61">
        <v>128</v>
      </c>
      <c r="F67" s="61">
        <v>19</v>
      </c>
      <c r="G67" s="61">
        <v>92</v>
      </c>
      <c r="H67" s="77">
        <f t="shared" ref="H67:I70" si="7">IF(OR(D67="",D67=0),"",ROUND(F67/D67*100,2))</f>
        <v>38</v>
      </c>
      <c r="I67" s="77">
        <f t="shared" si="7"/>
        <v>71.88</v>
      </c>
    </row>
    <row r="68" spans="1:9" ht="60.75">
      <c r="A68" s="17" t="s">
        <v>115</v>
      </c>
      <c r="B68" s="18" t="s">
        <v>116</v>
      </c>
      <c r="C68" s="85">
        <v>46</v>
      </c>
      <c r="D68" s="61">
        <v>9</v>
      </c>
      <c r="E68" s="61">
        <v>26</v>
      </c>
      <c r="F68" s="61">
        <v>0</v>
      </c>
      <c r="G68" s="61">
        <v>5</v>
      </c>
      <c r="H68" s="77">
        <f t="shared" si="7"/>
        <v>0</v>
      </c>
      <c r="I68" s="77">
        <f t="shared" si="7"/>
        <v>19.23</v>
      </c>
    </row>
    <row r="69" spans="1:9" ht="20.25">
      <c r="A69" s="17" t="s">
        <v>117</v>
      </c>
      <c r="B69" s="18" t="s">
        <v>118</v>
      </c>
      <c r="C69" s="85">
        <v>47</v>
      </c>
      <c r="D69" s="61">
        <v>41</v>
      </c>
      <c r="E69" s="61">
        <v>148</v>
      </c>
      <c r="F69" s="61">
        <v>26</v>
      </c>
      <c r="G69" s="61">
        <v>122</v>
      </c>
      <c r="H69" s="77">
        <f t="shared" si="7"/>
        <v>63.41</v>
      </c>
      <c r="I69" s="77">
        <f t="shared" si="7"/>
        <v>82.43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0</v>
      </c>
      <c r="E72" s="87">
        <v>2</v>
      </c>
      <c r="F72" s="87">
        <v>5</v>
      </c>
      <c r="G72" s="87">
        <v>51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2</v>
      </c>
      <c r="G73" s="87">
        <v>22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1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0</v>
      </c>
      <c r="E75" s="87">
        <v>2</v>
      </c>
      <c r="F75" s="87">
        <v>3</v>
      </c>
      <c r="G75" s="87">
        <v>28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9</v>
      </c>
      <c r="E76" s="61">
        <v>45</v>
      </c>
      <c r="F76" s="61">
        <v>8</v>
      </c>
      <c r="G76" s="61">
        <v>34</v>
      </c>
      <c r="H76" s="77">
        <f t="shared" ref="H76:I83" si="8">IF(OR(D76="",D76=0),"",ROUND(F76/D76*100,2))</f>
        <v>88.89</v>
      </c>
      <c r="I76" s="77">
        <f t="shared" si="8"/>
        <v>75.56</v>
      </c>
    </row>
    <row r="77" spans="1:9" ht="20.25">
      <c r="A77" s="17" t="s">
        <v>129</v>
      </c>
      <c r="B77" s="18" t="s">
        <v>122</v>
      </c>
      <c r="C77" s="85">
        <v>54</v>
      </c>
      <c r="D77" s="61">
        <v>4</v>
      </c>
      <c r="E77" s="61">
        <v>19</v>
      </c>
      <c r="F77" s="61">
        <v>4</v>
      </c>
      <c r="G77" s="61">
        <v>14</v>
      </c>
      <c r="H77" s="77">
        <f t="shared" si="8"/>
        <v>100</v>
      </c>
      <c r="I77" s="77">
        <f t="shared" si="8"/>
        <v>73.680000000000007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9" ht="20.25">
      <c r="A79" s="17" t="s">
        <v>131</v>
      </c>
      <c r="B79" s="18" t="s">
        <v>126</v>
      </c>
      <c r="C79" s="85">
        <v>56</v>
      </c>
      <c r="D79" s="61">
        <v>5</v>
      </c>
      <c r="E79" s="61">
        <v>25</v>
      </c>
      <c r="F79" s="61">
        <v>4</v>
      </c>
      <c r="G79" s="61">
        <v>20</v>
      </c>
      <c r="H79" s="77">
        <f t="shared" si="8"/>
        <v>80</v>
      </c>
      <c r="I79" s="77">
        <f t="shared" si="8"/>
        <v>80</v>
      </c>
    </row>
    <row r="80" spans="1:9" ht="60.75">
      <c r="A80" s="17" t="s">
        <v>132</v>
      </c>
      <c r="B80" s="18" t="s">
        <v>128</v>
      </c>
      <c r="C80" s="85">
        <v>57</v>
      </c>
      <c r="D80" s="61">
        <v>25</v>
      </c>
      <c r="E80" s="61">
        <v>67</v>
      </c>
      <c r="F80" s="61">
        <v>2</v>
      </c>
      <c r="G80" s="61">
        <v>17</v>
      </c>
      <c r="H80" s="77">
        <f t="shared" si="8"/>
        <v>8</v>
      </c>
      <c r="I80" s="77">
        <f t="shared" si="8"/>
        <v>25.37</v>
      </c>
    </row>
    <row r="81" spans="1:9" ht="20.25">
      <c r="A81" s="17" t="s">
        <v>330</v>
      </c>
      <c r="B81" s="18" t="s">
        <v>122</v>
      </c>
      <c r="C81" s="85">
        <v>58</v>
      </c>
      <c r="D81" s="61">
        <v>12</v>
      </c>
      <c r="E81" s="61">
        <v>31</v>
      </c>
      <c r="F81" s="61">
        <v>1</v>
      </c>
      <c r="G81" s="61">
        <v>6</v>
      </c>
      <c r="H81" s="77">
        <f t="shared" si="8"/>
        <v>8.33</v>
      </c>
      <c r="I81" s="77">
        <f t="shared" si="8"/>
        <v>19.350000000000001</v>
      </c>
    </row>
    <row r="82" spans="1:9" ht="60.75">
      <c r="A82" s="17" t="s">
        <v>331</v>
      </c>
      <c r="B82" s="18" t="s">
        <v>124</v>
      </c>
      <c r="C82" s="85">
        <v>59</v>
      </c>
      <c r="D82" s="61">
        <v>3</v>
      </c>
      <c r="E82" s="61">
        <v>6</v>
      </c>
      <c r="F82" s="61">
        <v>0</v>
      </c>
      <c r="G82" s="61">
        <v>1</v>
      </c>
      <c r="H82" s="77">
        <f t="shared" si="8"/>
        <v>0</v>
      </c>
      <c r="I82" s="77">
        <f t="shared" si="8"/>
        <v>16.670000000000002</v>
      </c>
    </row>
    <row r="83" spans="1:9" ht="20.25">
      <c r="A83" s="17" t="s">
        <v>332</v>
      </c>
      <c r="B83" s="18" t="s">
        <v>126</v>
      </c>
      <c r="C83" s="85">
        <v>60</v>
      </c>
      <c r="D83" s="61">
        <v>10</v>
      </c>
      <c r="E83" s="61">
        <v>30</v>
      </c>
      <c r="F83" s="61">
        <v>1</v>
      </c>
      <c r="G83" s="61">
        <v>10</v>
      </c>
      <c r="H83" s="77">
        <f t="shared" si="8"/>
        <v>10</v>
      </c>
      <c r="I83" s="77">
        <f t="shared" si="8"/>
        <v>33.33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7</v>
      </c>
      <c r="E85" s="61">
        <v>8</v>
      </c>
      <c r="F85" s="61">
        <v>3</v>
      </c>
      <c r="G85" s="61">
        <v>18</v>
      </c>
      <c r="H85" s="77">
        <f t="shared" ref="H85:H114" si="9">IF(OR(D85="",D85=0),"",ROUND(F85/D85*100,2))</f>
        <v>42.86</v>
      </c>
      <c r="I85" s="77">
        <f t="shared" ref="I85:I114" si="10">IF(OR(E85="",E85=0),"",ROUND(G85/E85*100,2))</f>
        <v>225</v>
      </c>
    </row>
    <row r="86" spans="1:9" ht="20.25">
      <c r="A86" s="17" t="s">
        <v>136</v>
      </c>
      <c r="B86" s="18" t="s">
        <v>122</v>
      </c>
      <c r="C86" s="85">
        <v>63</v>
      </c>
      <c r="D86" s="61">
        <v>4</v>
      </c>
      <c r="E86" s="61">
        <v>4</v>
      </c>
      <c r="F86" s="61">
        <v>1</v>
      </c>
      <c r="G86" s="61">
        <v>8</v>
      </c>
      <c r="H86" s="77">
        <f t="shared" si="9"/>
        <v>25</v>
      </c>
      <c r="I86" s="77">
        <f t="shared" si="10"/>
        <v>200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0</v>
      </c>
      <c r="G87" s="61">
        <v>0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3</v>
      </c>
      <c r="E88" s="61">
        <v>4</v>
      </c>
      <c r="F88" s="61">
        <v>2</v>
      </c>
      <c r="G88" s="61">
        <v>10</v>
      </c>
      <c r="H88" s="77">
        <f t="shared" si="9"/>
        <v>66.67</v>
      </c>
      <c r="I88" s="77">
        <f t="shared" si="10"/>
        <v>250</v>
      </c>
    </row>
    <row r="89" spans="1:9" ht="60.75">
      <c r="A89" s="17" t="s">
        <v>139</v>
      </c>
      <c r="B89" s="18" t="s">
        <v>135</v>
      </c>
      <c r="C89" s="85">
        <v>66</v>
      </c>
      <c r="D89" s="61">
        <v>5</v>
      </c>
      <c r="E89" s="61">
        <v>17</v>
      </c>
      <c r="F89" s="61">
        <v>6</v>
      </c>
      <c r="G89" s="61">
        <v>25</v>
      </c>
      <c r="H89" s="77">
        <f t="shared" si="9"/>
        <v>120</v>
      </c>
      <c r="I89" s="77">
        <f t="shared" si="10"/>
        <v>147.06</v>
      </c>
    </row>
    <row r="90" spans="1:9" ht="20.25">
      <c r="A90" s="17" t="s">
        <v>141</v>
      </c>
      <c r="B90" s="18" t="s">
        <v>122</v>
      </c>
      <c r="C90" s="85">
        <v>67</v>
      </c>
      <c r="D90" s="61">
        <v>3</v>
      </c>
      <c r="E90" s="61">
        <v>9</v>
      </c>
      <c r="F90" s="61">
        <v>4</v>
      </c>
      <c r="G90" s="61">
        <v>15</v>
      </c>
      <c r="H90" s="77">
        <f t="shared" si="9"/>
        <v>133.33000000000001</v>
      </c>
      <c r="I90" s="77">
        <f t="shared" si="10"/>
        <v>166.67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2</v>
      </c>
      <c r="E92" s="61">
        <v>8</v>
      </c>
      <c r="F92" s="61">
        <v>2</v>
      </c>
      <c r="G92" s="61">
        <v>10</v>
      </c>
      <c r="H92" s="77">
        <f t="shared" si="9"/>
        <v>100</v>
      </c>
      <c r="I92" s="77">
        <f t="shared" si="10"/>
        <v>125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5</v>
      </c>
      <c r="E96" s="61">
        <v>40</v>
      </c>
      <c r="F96" s="61">
        <v>7</v>
      </c>
      <c r="G96" s="61">
        <v>35</v>
      </c>
      <c r="H96" s="77">
        <f t="shared" si="9"/>
        <v>140</v>
      </c>
      <c r="I96" s="77">
        <f t="shared" si="10"/>
        <v>87.5</v>
      </c>
    </row>
    <row r="97" spans="1:9" ht="20.25">
      <c r="A97" s="17" t="s">
        <v>338</v>
      </c>
      <c r="B97" s="18" t="s">
        <v>122</v>
      </c>
      <c r="C97" s="85">
        <v>74</v>
      </c>
      <c r="D97" s="61">
        <v>3</v>
      </c>
      <c r="E97" s="61">
        <v>19</v>
      </c>
      <c r="F97" s="61">
        <v>3</v>
      </c>
      <c r="G97" s="61">
        <v>15</v>
      </c>
      <c r="H97" s="77">
        <f t="shared" si="9"/>
        <v>100</v>
      </c>
      <c r="I97" s="77">
        <f t="shared" si="10"/>
        <v>78.95</v>
      </c>
    </row>
    <row r="98" spans="1:9" ht="60.75">
      <c r="A98" s="17" t="s">
        <v>339</v>
      </c>
      <c r="B98" s="18" t="s">
        <v>134</v>
      </c>
      <c r="C98" s="85">
        <v>75</v>
      </c>
      <c r="D98" s="61">
        <v>1</v>
      </c>
      <c r="E98" s="61">
        <v>4</v>
      </c>
      <c r="F98" s="61">
        <v>0</v>
      </c>
      <c r="G98" s="61">
        <v>2</v>
      </c>
      <c r="H98" s="77">
        <f t="shared" si="9"/>
        <v>0</v>
      </c>
      <c r="I98" s="77">
        <f t="shared" si="10"/>
        <v>50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1</v>
      </c>
      <c r="E99" s="61">
        <v>17</v>
      </c>
      <c r="F99" s="61">
        <v>4</v>
      </c>
      <c r="G99" s="61">
        <v>18</v>
      </c>
      <c r="H99" s="77">
        <f t="shared" si="9"/>
        <v>400</v>
      </c>
      <c r="I99" s="77">
        <f t="shared" si="10"/>
        <v>105.88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4</v>
      </c>
      <c r="E103" s="61">
        <v>28</v>
      </c>
      <c r="F103" s="61">
        <v>3</v>
      </c>
      <c r="G103" s="61">
        <v>14</v>
      </c>
      <c r="H103" s="77">
        <f t="shared" si="9"/>
        <v>75</v>
      </c>
      <c r="I103" s="77">
        <f t="shared" si="10"/>
        <v>50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1</v>
      </c>
      <c r="E104" s="61">
        <v>9</v>
      </c>
      <c r="F104" s="61">
        <v>1</v>
      </c>
      <c r="G104" s="61">
        <v>4</v>
      </c>
      <c r="H104" s="77">
        <f t="shared" si="9"/>
        <v>100</v>
      </c>
      <c r="I104" s="77">
        <f t="shared" si="10"/>
        <v>44.44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2</v>
      </c>
      <c r="E105" s="61">
        <v>7</v>
      </c>
      <c r="F105" s="61">
        <v>0</v>
      </c>
      <c r="G105" s="61">
        <v>1</v>
      </c>
      <c r="H105" s="77">
        <f t="shared" si="9"/>
        <v>0</v>
      </c>
      <c r="I105" s="77">
        <f t="shared" si="10"/>
        <v>14.29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1</v>
      </c>
      <c r="E106" s="61">
        <v>12</v>
      </c>
      <c r="F106" s="61">
        <v>2</v>
      </c>
      <c r="G106" s="61">
        <v>9</v>
      </c>
      <c r="H106" s="77">
        <f t="shared" si="9"/>
        <v>200</v>
      </c>
      <c r="I106" s="77">
        <f t="shared" si="10"/>
        <v>75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45</v>
      </c>
      <c r="E107" s="63">
        <v>97</v>
      </c>
      <c r="F107" s="63">
        <v>16</v>
      </c>
      <c r="G107" s="63">
        <v>76</v>
      </c>
      <c r="H107" s="77">
        <f t="shared" si="9"/>
        <v>35.56</v>
      </c>
      <c r="I107" s="77">
        <f t="shared" si="10"/>
        <v>78.349999999999994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23</v>
      </c>
      <c r="E108" s="63">
        <v>37</v>
      </c>
      <c r="F108" s="63">
        <v>5</v>
      </c>
      <c r="G108" s="63">
        <v>30</v>
      </c>
      <c r="H108" s="77">
        <f t="shared" si="9"/>
        <v>21.74</v>
      </c>
      <c r="I108" s="77">
        <f t="shared" si="10"/>
        <v>81.08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3</v>
      </c>
      <c r="E109" s="63">
        <v>8</v>
      </c>
      <c r="F109" s="63">
        <v>0</v>
      </c>
      <c r="G109" s="63">
        <v>1</v>
      </c>
      <c r="H109" s="77">
        <f t="shared" si="9"/>
        <v>0</v>
      </c>
      <c r="I109" s="77">
        <f t="shared" si="10"/>
        <v>12.5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19</v>
      </c>
      <c r="E110" s="63">
        <v>52</v>
      </c>
      <c r="F110" s="63">
        <v>11</v>
      </c>
      <c r="G110" s="63">
        <v>45</v>
      </c>
      <c r="H110" s="77">
        <f t="shared" si="9"/>
        <v>57.89</v>
      </c>
      <c r="I110" s="77">
        <f t="shared" si="10"/>
        <v>86.54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21</v>
      </c>
      <c r="E116" s="65">
        <v>73</v>
      </c>
      <c r="F116" s="65">
        <v>9</v>
      </c>
      <c r="G116" s="65">
        <v>53</v>
      </c>
      <c r="H116" s="77">
        <f t="shared" ref="H116:I118" si="11">IF(OR(D116="",D116=0),"",ROUND(F116/D116*100,2))</f>
        <v>42.86</v>
      </c>
      <c r="I116" s="77">
        <f t="shared" si="11"/>
        <v>72.599999999999994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1</v>
      </c>
      <c r="E117" s="65">
        <v>51</v>
      </c>
      <c r="F117" s="65">
        <v>7</v>
      </c>
      <c r="G117" s="65">
        <v>14</v>
      </c>
      <c r="H117" s="77">
        <f t="shared" si="11"/>
        <v>700</v>
      </c>
      <c r="I117" s="77">
        <f t="shared" si="11"/>
        <v>27.45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40</v>
      </c>
      <c r="E118" s="66">
        <v>150</v>
      </c>
      <c r="F118" s="66">
        <v>23</v>
      </c>
      <c r="G118" s="66">
        <v>102</v>
      </c>
      <c r="H118" s="77">
        <f t="shared" si="11"/>
        <v>57.5</v>
      </c>
      <c r="I118" s="77">
        <f t="shared" si="11"/>
        <v>68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15</v>
      </c>
      <c r="E120" s="68">
        <v>53</v>
      </c>
      <c r="F120" s="68">
        <v>10</v>
      </c>
      <c r="G120" s="68">
        <v>35</v>
      </c>
      <c r="H120" s="77">
        <f t="shared" ref="H120:I123" si="12">IF(OR(D120="",D120=0),"",ROUND(F120/D120*100,2))</f>
        <v>66.67</v>
      </c>
      <c r="I120" s="77">
        <f t="shared" si="12"/>
        <v>66.040000000000006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7</v>
      </c>
      <c r="E121" s="68">
        <v>23</v>
      </c>
      <c r="F121" s="68">
        <v>5</v>
      </c>
      <c r="G121" s="68">
        <v>22</v>
      </c>
      <c r="H121" s="77">
        <f t="shared" si="12"/>
        <v>71.430000000000007</v>
      </c>
      <c r="I121" s="77">
        <f t="shared" si="12"/>
        <v>95.65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0</v>
      </c>
      <c r="E122" s="68">
        <v>2</v>
      </c>
      <c r="F122" s="68">
        <v>1</v>
      </c>
      <c r="G122" s="68">
        <v>2</v>
      </c>
      <c r="H122" s="77" t="str">
        <f t="shared" si="12"/>
        <v/>
      </c>
      <c r="I122" s="77">
        <f t="shared" si="12"/>
        <v>100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8</v>
      </c>
      <c r="E123" s="68">
        <v>28</v>
      </c>
      <c r="F123" s="68">
        <v>4</v>
      </c>
      <c r="G123" s="68">
        <v>11</v>
      </c>
      <c r="H123" s="77">
        <f t="shared" si="12"/>
        <v>50</v>
      </c>
      <c r="I123" s="77">
        <f t="shared" si="12"/>
        <v>39.29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3</v>
      </c>
      <c r="E125" s="68">
        <v>7</v>
      </c>
      <c r="F125" s="68">
        <v>9</v>
      </c>
      <c r="G125" s="68">
        <v>23</v>
      </c>
      <c r="H125" s="77">
        <f t="shared" ref="H125:I130" si="13">IF(OR(D125="",D125=0),"",ROUND(F125/D125*100,2))</f>
        <v>300</v>
      </c>
      <c r="I125" s="77">
        <f t="shared" si="13"/>
        <v>328.57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5</v>
      </c>
      <c r="E126" s="68">
        <v>24</v>
      </c>
      <c r="F126" s="68">
        <v>0</v>
      </c>
      <c r="G126" s="68">
        <v>4</v>
      </c>
      <c r="H126" s="77">
        <f t="shared" si="13"/>
        <v>0</v>
      </c>
      <c r="I126" s="77">
        <f t="shared" si="13"/>
        <v>16.670000000000002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6</v>
      </c>
      <c r="E127" s="63">
        <v>35</v>
      </c>
      <c r="F127" s="63">
        <v>7</v>
      </c>
      <c r="G127" s="63">
        <v>24</v>
      </c>
      <c r="H127" s="77">
        <f t="shared" si="13"/>
        <v>116.67</v>
      </c>
      <c r="I127" s="77">
        <f t="shared" si="13"/>
        <v>68.569999999999993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5</v>
      </c>
      <c r="E128" s="63">
        <v>25</v>
      </c>
      <c r="F128" s="63">
        <v>4</v>
      </c>
      <c r="G128" s="63">
        <v>11</v>
      </c>
      <c r="H128" s="77">
        <f t="shared" si="13"/>
        <v>80</v>
      </c>
      <c r="I128" s="77">
        <f t="shared" si="13"/>
        <v>44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1</v>
      </c>
      <c r="G129" s="63">
        <v>1</v>
      </c>
      <c r="H129" s="77" t="str">
        <f t="shared" si="13"/>
        <v/>
      </c>
      <c r="I129" s="77" t="str">
        <f t="shared" si="13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1</v>
      </c>
      <c r="E130" s="63">
        <v>10</v>
      </c>
      <c r="F130" s="63">
        <v>2</v>
      </c>
      <c r="G130" s="63">
        <v>12</v>
      </c>
      <c r="H130" s="77">
        <f t="shared" si="13"/>
        <v>200</v>
      </c>
      <c r="I130" s="77">
        <f t="shared" si="13"/>
        <v>120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3</v>
      </c>
      <c r="E132" s="68">
        <v>9</v>
      </c>
      <c r="F132" s="68">
        <v>3</v>
      </c>
      <c r="G132" s="68">
        <v>13</v>
      </c>
      <c r="H132" s="77">
        <f t="shared" ref="H132:I137" si="14">IF(OR(D132="",D132=0),"",ROUND(F132/D132*100,2))</f>
        <v>100</v>
      </c>
      <c r="I132" s="77">
        <f t="shared" si="14"/>
        <v>144.44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3</v>
      </c>
      <c r="E133" s="68">
        <v>20</v>
      </c>
      <c r="F133" s="68">
        <v>0</v>
      </c>
      <c r="G133" s="68">
        <v>1</v>
      </c>
      <c r="H133" s="77">
        <f t="shared" si="14"/>
        <v>0</v>
      </c>
      <c r="I133" s="77">
        <f t="shared" si="14"/>
        <v>5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5</v>
      </c>
      <c r="E134" s="68">
        <v>22</v>
      </c>
      <c r="F134" s="68">
        <v>3</v>
      </c>
      <c r="G134" s="68">
        <v>6</v>
      </c>
      <c r="H134" s="77">
        <f t="shared" si="14"/>
        <v>60</v>
      </c>
      <c r="I134" s="77">
        <f t="shared" si="14"/>
        <v>27.27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3</v>
      </c>
      <c r="E135" s="68">
        <v>9</v>
      </c>
      <c r="F135" s="68">
        <v>1</v>
      </c>
      <c r="G135" s="68">
        <v>3</v>
      </c>
      <c r="H135" s="77">
        <f t="shared" si="14"/>
        <v>33.33</v>
      </c>
      <c r="I135" s="77">
        <f t="shared" si="14"/>
        <v>33.33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4"/>
        <v/>
      </c>
      <c r="I136" s="77" t="str">
        <f t="shared" si="14"/>
        <v/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2</v>
      </c>
      <c r="E137" s="68">
        <v>13</v>
      </c>
      <c r="F137" s="68">
        <v>2</v>
      </c>
      <c r="G137" s="68">
        <v>3</v>
      </c>
      <c r="H137" s="77">
        <f t="shared" si="14"/>
        <v>100</v>
      </c>
      <c r="I137" s="77">
        <f t="shared" si="14"/>
        <v>23.08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3</v>
      </c>
      <c r="E139" s="68">
        <v>9</v>
      </c>
      <c r="F139" s="68">
        <v>0</v>
      </c>
      <c r="G139" s="68">
        <v>2</v>
      </c>
      <c r="H139" s="77">
        <f t="shared" ref="H139:I144" si="15">IF(OR(D139="",D139=0),"",ROUND(F139/D139*100,2))</f>
        <v>0</v>
      </c>
      <c r="I139" s="77">
        <f t="shared" si="15"/>
        <v>22.22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1</v>
      </c>
      <c r="E140" s="68">
        <v>8</v>
      </c>
      <c r="F140" s="68">
        <v>0</v>
      </c>
      <c r="G140" s="68">
        <v>1</v>
      </c>
      <c r="H140" s="77">
        <f t="shared" si="15"/>
        <v>0</v>
      </c>
      <c r="I140" s="77">
        <f t="shared" si="15"/>
        <v>12.5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13</v>
      </c>
      <c r="E141" s="68">
        <v>40</v>
      </c>
      <c r="F141" s="68">
        <v>3</v>
      </c>
      <c r="G141" s="68">
        <v>37</v>
      </c>
      <c r="H141" s="77">
        <f t="shared" si="15"/>
        <v>23.08</v>
      </c>
      <c r="I141" s="77">
        <f t="shared" si="15"/>
        <v>92.5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7</v>
      </c>
      <c r="E142" s="68">
        <v>18</v>
      </c>
      <c r="F142" s="68">
        <v>1</v>
      </c>
      <c r="G142" s="68">
        <v>13</v>
      </c>
      <c r="H142" s="77">
        <f t="shared" si="15"/>
        <v>14.29</v>
      </c>
      <c r="I142" s="77">
        <f t="shared" si="15"/>
        <v>72.22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2</v>
      </c>
      <c r="F143" s="68">
        <v>0</v>
      </c>
      <c r="G143" s="68">
        <v>3</v>
      </c>
      <c r="H143" s="77" t="str">
        <f t="shared" si="15"/>
        <v/>
      </c>
      <c r="I143" s="77">
        <f t="shared" si="15"/>
        <v>150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6</v>
      </c>
      <c r="E144" s="68">
        <v>20</v>
      </c>
      <c r="F144" s="68">
        <v>2</v>
      </c>
      <c r="G144" s="68">
        <v>21</v>
      </c>
      <c r="H144" s="77">
        <f t="shared" si="15"/>
        <v>33.33</v>
      </c>
      <c r="I144" s="77">
        <f t="shared" si="15"/>
        <v>105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13</v>
      </c>
      <c r="E147" s="68">
        <v>28</v>
      </c>
      <c r="F147" s="68">
        <v>1</v>
      </c>
      <c r="G147" s="68">
        <v>19</v>
      </c>
      <c r="H147" s="77">
        <f t="shared" ref="H147:I150" si="16">IF(OR(D147="",D147=0),"",ROUND(F147/D147*100,2))</f>
        <v>7.69</v>
      </c>
      <c r="I147" s="77">
        <f t="shared" si="16"/>
        <v>67.86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10</v>
      </c>
      <c r="F148" s="68">
        <v>0</v>
      </c>
      <c r="G148" s="68">
        <v>1</v>
      </c>
      <c r="H148" s="77" t="str">
        <f t="shared" si="16"/>
        <v/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6"/>
        <v/>
      </c>
      <c r="I149" s="77" t="str">
        <f t="shared" si="16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2154</v>
      </c>
      <c r="E150" s="70">
        <v>5108</v>
      </c>
      <c r="F150" s="70">
        <v>1021</v>
      </c>
      <c r="G150" s="70">
        <v>4432</v>
      </c>
      <c r="H150" s="77">
        <f t="shared" si="16"/>
        <v>47.4</v>
      </c>
      <c r="I150" s="77">
        <f t="shared" si="16"/>
        <v>86.77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882</v>
      </c>
      <c r="E152" s="70">
        <v>1967</v>
      </c>
      <c r="F152" s="70">
        <v>260</v>
      </c>
      <c r="G152" s="70">
        <v>1067</v>
      </c>
      <c r="H152" s="77">
        <f>IF(OR(D152="",D152=0),"",ROUND(F152/D152*100,2))</f>
        <v>29.48</v>
      </c>
      <c r="I152" s="77">
        <f>IF(OR(E152="",E152=0),"",ROUND(G152/E152*100,2))</f>
        <v>54.25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0</v>
      </c>
      <c r="E153" s="70">
        <v>133</v>
      </c>
      <c r="F153" s="70">
        <v>95</v>
      </c>
      <c r="G153" s="70">
        <v>386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261</v>
      </c>
      <c r="E155" s="70">
        <v>825</v>
      </c>
      <c r="F155" s="70">
        <v>218</v>
      </c>
      <c r="G155" s="70">
        <v>1062</v>
      </c>
      <c r="H155" s="77">
        <f t="shared" si="17"/>
        <v>83.52</v>
      </c>
      <c r="I155" s="77">
        <f t="shared" si="17"/>
        <v>128.72999999999999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405</v>
      </c>
      <c r="E156" s="70">
        <v>820</v>
      </c>
      <c r="F156" s="70">
        <v>66</v>
      </c>
      <c r="G156" s="70">
        <v>439</v>
      </c>
      <c r="H156" s="77">
        <f t="shared" si="17"/>
        <v>16.3</v>
      </c>
      <c r="I156" s="77">
        <f t="shared" si="17"/>
        <v>53.54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210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152</v>
      </c>
      <c r="E158" s="70">
        <v>207</v>
      </c>
      <c r="F158" s="70">
        <v>143</v>
      </c>
      <c r="G158" s="70">
        <v>591</v>
      </c>
      <c r="H158" s="77">
        <f t="shared" ref="H158:I164" si="18">IF(OR(D158="",D158=0),"",ROUND(F158/D158*100,2))</f>
        <v>94.08</v>
      </c>
      <c r="I158" s="77">
        <f t="shared" si="18"/>
        <v>285.51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170</v>
      </c>
      <c r="E159" s="70">
        <v>430</v>
      </c>
      <c r="F159" s="70">
        <v>277</v>
      </c>
      <c r="G159" s="70">
        <v>582</v>
      </c>
      <c r="H159" s="77">
        <f t="shared" si="18"/>
        <v>162.94</v>
      </c>
      <c r="I159" s="77">
        <f t="shared" si="18"/>
        <v>135.35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284</v>
      </c>
      <c r="E161" s="70">
        <v>670</v>
      </c>
      <c r="F161" s="70">
        <v>57</v>
      </c>
      <c r="G161" s="70">
        <v>691</v>
      </c>
      <c r="H161" s="77">
        <f t="shared" si="18"/>
        <v>20.07</v>
      </c>
      <c r="I161" s="77">
        <f t="shared" si="18"/>
        <v>103.13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2006.62</v>
      </c>
      <c r="E162" s="70">
        <v>4688.62</v>
      </c>
      <c r="F162" s="70">
        <v>547</v>
      </c>
      <c r="G162" s="70">
        <v>3529.8</v>
      </c>
      <c r="H162" s="77">
        <f t="shared" si="18"/>
        <v>27.26</v>
      </c>
      <c r="I162" s="77">
        <f t="shared" si="18"/>
        <v>75.28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93.16</v>
      </c>
      <c r="E163" s="73">
        <v>91.79</v>
      </c>
      <c r="F163" s="73">
        <v>53.57</v>
      </c>
      <c r="G163" s="73">
        <v>79.64</v>
      </c>
      <c r="H163" s="77">
        <f t="shared" si="18"/>
        <v>57.5</v>
      </c>
      <c r="I163" s="77">
        <f t="shared" si="18"/>
        <v>86.76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88</v>
      </c>
      <c r="E166" s="72">
        <v>249</v>
      </c>
      <c r="F166" s="72">
        <v>43</v>
      </c>
      <c r="G166" s="72">
        <v>206</v>
      </c>
      <c r="H166" s="77">
        <f>IF(OR(D166="",D166=0),"",ROUND(F166/D166*100,2))</f>
        <v>48.86</v>
      </c>
      <c r="I166" s="77">
        <f>IF(OR(E166="",E166=0),"",ROUND(G166/E166*100,2))</f>
        <v>82.73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0</v>
      </c>
      <c r="E168" s="72">
        <v>10</v>
      </c>
      <c r="F168" s="72">
        <v>0</v>
      </c>
      <c r="G168" s="72">
        <v>15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2</v>
      </c>
      <c r="F169" s="72">
        <v>0</v>
      </c>
      <c r="G169" s="72">
        <v>0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42</v>
      </c>
      <c r="E170" s="73">
        <v>165</v>
      </c>
      <c r="F170" s="73">
        <v>53</v>
      </c>
      <c r="G170" s="73">
        <v>204</v>
      </c>
      <c r="H170" s="77">
        <f>IF(OR(D170="",D170=0),"",ROUND(F170/D170*100,2))</f>
        <v>126.19</v>
      </c>
      <c r="I170" s="77">
        <f>IF(OR(E170="",E170=0),"",ROUND(G170/E170*100,2))</f>
        <v>123.64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0</v>
      </c>
      <c r="E171" s="73">
        <v>10</v>
      </c>
      <c r="F171" s="73">
        <v>0</v>
      </c>
      <c r="G171" s="73">
        <v>15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88</v>
      </c>
      <c r="E172" s="72">
        <v>2306</v>
      </c>
      <c r="F172" s="72">
        <v>1001</v>
      </c>
      <c r="G172" s="72">
        <v>2157</v>
      </c>
      <c r="H172" s="77">
        <f t="shared" ref="H172:I176" si="19">IF(OR(D172="",D172=0),"",ROUND(F172/D172*100,2))</f>
        <v>1137.5</v>
      </c>
      <c r="I172" s="77">
        <f t="shared" si="19"/>
        <v>93.54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2</v>
      </c>
      <c r="E174" s="73">
        <v>100</v>
      </c>
      <c r="F174" s="73">
        <v>10</v>
      </c>
      <c r="G174" s="73">
        <v>27</v>
      </c>
      <c r="H174" s="77">
        <f t="shared" si="19"/>
        <v>500</v>
      </c>
      <c r="I174" s="77">
        <f t="shared" si="19"/>
        <v>27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0</v>
      </c>
      <c r="E175" s="73">
        <v>0</v>
      </c>
      <c r="F175" s="73">
        <v>0</v>
      </c>
      <c r="G175" s="73">
        <v>6</v>
      </c>
      <c r="H175" s="77" t="str">
        <f t="shared" si="19"/>
        <v/>
      </c>
      <c r="I175" s="77" t="str">
        <f t="shared" si="19"/>
        <v/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11</v>
      </c>
      <c r="E176" s="73">
        <v>19</v>
      </c>
      <c r="F176" s="73">
        <v>10</v>
      </c>
      <c r="G176" s="73">
        <v>25</v>
      </c>
      <c r="H176" s="77">
        <f t="shared" si="19"/>
        <v>90.91</v>
      </c>
      <c r="I176" s="77">
        <f t="shared" si="19"/>
        <v>131.58000000000001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10</v>
      </c>
      <c r="E178" s="73">
        <v>15</v>
      </c>
      <c r="F178" s="73">
        <v>9</v>
      </c>
      <c r="G178" s="73">
        <v>21</v>
      </c>
      <c r="H178" s="77">
        <f>IF(OR(D178="",D178=0),"",ROUND(F178/D178*100,2))</f>
        <v>90</v>
      </c>
      <c r="I178" s="77">
        <f>IF(OR(E178="",E178=0),"",ROUND(G178/E178*100,2))</f>
        <v>140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1</v>
      </c>
      <c r="E179" s="73">
        <v>4</v>
      </c>
      <c r="F179" s="73">
        <v>1</v>
      </c>
      <c r="G179" s="73">
        <v>4</v>
      </c>
      <c r="H179" s="77">
        <f>IF(OR(D179="",D179=0),"",ROUND(F179/D179*100,2))</f>
        <v>100</v>
      </c>
      <c r="I179" s="77">
        <f>IF(OR(E179="",E179=0),"",ROUND(G179/E179*100,2))</f>
        <v>100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290</v>
      </c>
      <c r="E182" s="73">
        <v>920</v>
      </c>
      <c r="F182" s="73">
        <v>412</v>
      </c>
      <c r="G182" s="73">
        <v>1333</v>
      </c>
      <c r="H182" s="77">
        <f>IF(OR(D182="",D182=0),"",ROUND(F182/D182*100,2))</f>
        <v>142.07</v>
      </c>
      <c r="I182" s="77">
        <f>IF(OR(E182="",E182=0),"",ROUND(G182/E182*100,2))</f>
        <v>144.88999999999999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31</v>
      </c>
      <c r="E184" s="73">
        <v>179</v>
      </c>
      <c r="F184" s="73">
        <v>77</v>
      </c>
      <c r="G184" s="73">
        <v>206</v>
      </c>
      <c r="H184" s="77">
        <f t="shared" ref="H184:I187" si="20">IF(OR(D184="",D184=0),"",ROUND(F184/D184*100,2))</f>
        <v>248.39</v>
      </c>
      <c r="I184" s="77">
        <f t="shared" si="20"/>
        <v>115.08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43</v>
      </c>
      <c r="E185" s="73">
        <v>128</v>
      </c>
      <c r="F185" s="73">
        <v>44</v>
      </c>
      <c r="G185" s="73">
        <v>147</v>
      </c>
      <c r="H185" s="77">
        <f t="shared" si="20"/>
        <v>102.33</v>
      </c>
      <c r="I185" s="77">
        <f t="shared" si="20"/>
        <v>114.84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2</v>
      </c>
      <c r="G186" s="72">
        <v>2</v>
      </c>
      <c r="H186" s="77" t="str">
        <f t="shared" si="20"/>
        <v/>
      </c>
      <c r="I186" s="77" t="str">
        <f t="shared" si="20"/>
        <v/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11</v>
      </c>
      <c r="E187" s="61">
        <v>47</v>
      </c>
      <c r="F187" s="61">
        <v>110</v>
      </c>
      <c r="G187" s="61">
        <v>348</v>
      </c>
      <c r="H187" s="77">
        <f t="shared" si="20"/>
        <v>1000</v>
      </c>
      <c r="I187" s="77">
        <f t="shared" si="20"/>
        <v>740.43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110</v>
      </c>
      <c r="E191" s="61">
        <v>386</v>
      </c>
      <c r="F191" s="61">
        <v>2</v>
      </c>
      <c r="G191" s="61">
        <v>149</v>
      </c>
      <c r="H191" s="77">
        <f t="shared" si="21"/>
        <v>1.82</v>
      </c>
      <c r="I191" s="77">
        <f t="shared" si="22"/>
        <v>38.6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2</v>
      </c>
      <c r="G192" s="61">
        <v>31</v>
      </c>
      <c r="H192" s="77" t="str">
        <f t="shared" si="21"/>
        <v/>
      </c>
      <c r="I192" s="77" t="str">
        <f t="shared" si="22"/>
        <v/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180</v>
      </c>
      <c r="E193" s="61">
        <v>448</v>
      </c>
      <c r="F193" s="61">
        <v>393</v>
      </c>
      <c r="G193" s="61">
        <v>995</v>
      </c>
      <c r="H193" s="77">
        <f t="shared" si="21"/>
        <v>218.33</v>
      </c>
      <c r="I193" s="77">
        <f t="shared" si="22"/>
        <v>222.1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0</v>
      </c>
      <c r="E194" s="61">
        <v>4</v>
      </c>
      <c r="F194" s="61">
        <v>1</v>
      </c>
      <c r="G194" s="61">
        <v>12</v>
      </c>
      <c r="H194" s="77" t="str">
        <f t="shared" si="21"/>
        <v/>
      </c>
      <c r="I194" s="77">
        <f t="shared" si="22"/>
        <v>300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0</v>
      </c>
      <c r="E195" s="61">
        <v>82</v>
      </c>
      <c r="F195" s="61">
        <v>14</v>
      </c>
      <c r="G195" s="61">
        <v>146</v>
      </c>
      <c r="H195" s="77" t="str">
        <f t="shared" si="21"/>
        <v/>
      </c>
      <c r="I195" s="77">
        <f t="shared" si="22"/>
        <v>178.05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2</v>
      </c>
      <c r="G196" s="61">
        <v>3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51</v>
      </c>
      <c r="E197" s="62">
        <v>245</v>
      </c>
      <c r="F197" s="62">
        <v>0</v>
      </c>
      <c r="G197" s="62">
        <v>0</v>
      </c>
      <c r="H197" s="77">
        <f t="shared" si="21"/>
        <v>0</v>
      </c>
      <c r="I197" s="77">
        <f t="shared" si="22"/>
        <v>0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246</v>
      </c>
      <c r="E200" s="61">
        <v>1246</v>
      </c>
      <c r="F200" s="61">
        <v>1311</v>
      </c>
      <c r="G200" s="61">
        <v>2302</v>
      </c>
      <c r="H200" s="77">
        <f>IF(OR(D200="",D200=0),"",ROUND(F200/D200*100,2))</f>
        <v>532.92999999999995</v>
      </c>
      <c r="I200" s="77">
        <f>IF(OR(E200="",E200=0),"",ROUND(G200/E200*100,2))</f>
        <v>184.75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91</v>
      </c>
      <c r="E202" s="61">
        <v>428</v>
      </c>
      <c r="F202" s="61">
        <v>508</v>
      </c>
      <c r="G202" s="61">
        <v>594</v>
      </c>
      <c r="H202" s="77">
        <f t="shared" ref="H202:I207" si="23">IF(OR(D202="",D202=0),"",ROUND(F202/D202*100,2))</f>
        <v>558.24</v>
      </c>
      <c r="I202" s="77">
        <f t="shared" si="23"/>
        <v>138.79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10</v>
      </c>
      <c r="E203" s="61">
        <v>67</v>
      </c>
      <c r="F203" s="61">
        <v>18</v>
      </c>
      <c r="G203" s="61">
        <v>66</v>
      </c>
      <c r="H203" s="77">
        <f t="shared" si="23"/>
        <v>180</v>
      </c>
      <c r="I203" s="77">
        <f t="shared" si="23"/>
        <v>98.51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155</v>
      </c>
      <c r="E204" s="61">
        <v>818</v>
      </c>
      <c r="F204" s="61">
        <v>803</v>
      </c>
      <c r="G204" s="61">
        <v>1708</v>
      </c>
      <c r="H204" s="77">
        <f t="shared" si="23"/>
        <v>518.05999999999995</v>
      </c>
      <c r="I204" s="77">
        <f t="shared" si="23"/>
        <v>208.8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20</v>
      </c>
      <c r="E205" s="61">
        <v>127</v>
      </c>
      <c r="F205" s="61">
        <v>372</v>
      </c>
      <c r="G205" s="61">
        <v>859</v>
      </c>
      <c r="H205" s="77">
        <f t="shared" si="23"/>
        <v>1860</v>
      </c>
      <c r="I205" s="77">
        <f t="shared" si="23"/>
        <v>676.38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12</v>
      </c>
      <c r="G206" s="62">
        <v>16</v>
      </c>
      <c r="H206" s="77" t="str">
        <f t="shared" si="23"/>
        <v/>
      </c>
      <c r="I206" s="77" t="str">
        <f t="shared" si="23"/>
        <v/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96</v>
      </c>
      <c r="E207" s="61">
        <v>318</v>
      </c>
      <c r="F207" s="61">
        <v>0</v>
      </c>
      <c r="G207" s="61">
        <v>172</v>
      </c>
      <c r="H207" s="77">
        <f t="shared" si="23"/>
        <v>0</v>
      </c>
      <c r="I207" s="77">
        <f t="shared" si="23"/>
        <v>54.09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10</v>
      </c>
      <c r="E209" s="61">
        <v>40</v>
      </c>
      <c r="F209" s="61">
        <v>0</v>
      </c>
      <c r="G209" s="61">
        <v>38</v>
      </c>
      <c r="H209" s="77">
        <f>IF(OR(D209="",D209=0),"",ROUND(F209/D209*100,2))</f>
        <v>0</v>
      </c>
      <c r="I209" s="77">
        <f>IF(OR(E209="",E209=0),"",ROUND(G209/E209*100,2))</f>
        <v>95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12</v>
      </c>
      <c r="F210" s="61">
        <v>0</v>
      </c>
      <c r="G210" s="61">
        <v>0</v>
      </c>
      <c r="H210" s="77" t="str">
        <f>IF(OR(D210="",D210=0),"",ROUND(F210/D210*100,2))</f>
        <v/>
      </c>
      <c r="I210" s="77">
        <f>IF(OR(E210="",E210=0),"",ROUND(G210/E210*100,2))</f>
        <v>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12</v>
      </c>
      <c r="F212" s="61">
        <v>0</v>
      </c>
      <c r="G212" s="61">
        <v>0</v>
      </c>
      <c r="H212" s="77" t="str">
        <f>IF(OR(D212="",D212=0),"",ROUND(F212/D212*100,2))</f>
        <v/>
      </c>
      <c r="I212" s="77">
        <f>IF(OR(E212="",E212=0),"",ROUND(G212/E212*100,2))</f>
        <v>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0</v>
      </c>
      <c r="E214" s="61">
        <v>5</v>
      </c>
      <c r="F214" s="61">
        <v>7</v>
      </c>
      <c r="G214" s="61">
        <v>16</v>
      </c>
      <c r="H214" s="77" t="str">
        <f>IF(OR(D214="",D214=0),"",ROUND(F214/D214*100,2))</f>
        <v/>
      </c>
      <c r="I214" s="77">
        <f>IF(OR(E214="",E214=0),"",ROUND(G214/E214*100,2))</f>
        <v>320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0</v>
      </c>
      <c r="F216" s="61">
        <v>0</v>
      </c>
      <c r="G216" s="61">
        <v>0</v>
      </c>
      <c r="H216" s="77" t="str">
        <f>IF(OR(D216="",D216=0),"",ROUND(F216/D216*100,2))</f>
        <v/>
      </c>
      <c r="I216" s="77" t="str">
        <f>IF(OR(E216="",E216=0),"",ROUND(G216/E216*100,2))</f>
        <v/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0</v>
      </c>
      <c r="E217" s="61">
        <v>5</v>
      </c>
      <c r="F217" s="61">
        <v>7</v>
      </c>
      <c r="G217" s="61">
        <v>16</v>
      </c>
      <c r="H217" s="77" t="str">
        <f>IF(OR(D217="",D217=0),"",ROUND(F217/D217*100,2))</f>
        <v/>
      </c>
      <c r="I217" s="77">
        <f>IF(OR(E217="",E217=0),"",ROUND(G217/E217*100,2))</f>
        <v>320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4</v>
      </c>
      <c r="E228" s="79">
        <v>20</v>
      </c>
      <c r="F228" s="79">
        <v>3</v>
      </c>
      <c r="G228" s="79">
        <v>7</v>
      </c>
      <c r="H228" s="77">
        <f>IF(OR(D228="",D228=0),"",ROUND(F228/D228*100,2))</f>
        <v>75</v>
      </c>
      <c r="I228" s="77">
        <f>IF(OR(E228="",E228=0),"",ROUND(G228/E228*100,2))</f>
        <v>35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3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1</v>
      </c>
      <c r="E231" s="79">
        <v>2</v>
      </c>
      <c r="F231" s="79">
        <v>0</v>
      </c>
      <c r="G231" s="79">
        <v>0</v>
      </c>
      <c r="H231" s="77">
        <f t="shared" si="25"/>
        <v>0</v>
      </c>
      <c r="I231" s="77">
        <f t="shared" si="25"/>
        <v>0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1</v>
      </c>
      <c r="E232" s="79">
        <v>1</v>
      </c>
      <c r="F232" s="79">
        <v>0</v>
      </c>
      <c r="G232" s="79">
        <v>0</v>
      </c>
      <c r="H232" s="77">
        <f t="shared" si="25"/>
        <v>0</v>
      </c>
      <c r="I232" s="77">
        <f t="shared" si="25"/>
        <v>0</v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79</v>
      </c>
      <c r="E240" s="82">
        <v>204</v>
      </c>
      <c r="F240" s="82">
        <v>66</v>
      </c>
      <c r="G240" s="82">
        <v>117</v>
      </c>
      <c r="H240" s="77">
        <f>IF(OR(D240="",D240=0),"",ROUND(F240/D240*100,2))</f>
        <v>83.54</v>
      </c>
      <c r="I240" s="77">
        <f>IF(OR(E240="",E240=0),"",ROUND(G240/E240*100,2))</f>
        <v>57.35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30</v>
      </c>
      <c r="E241" s="82">
        <v>153</v>
      </c>
      <c r="F241" s="82">
        <v>83</v>
      </c>
      <c r="G241" s="82">
        <v>111</v>
      </c>
      <c r="H241" s="77">
        <f>IF(OR(D241="",D241=0),"",ROUND(F241/D241*100,2))</f>
        <v>276.67</v>
      </c>
      <c r="I241" s="77">
        <f>IF(OR(E241="",E241=0),"",ROUND(G241/E241*100,2))</f>
        <v>72.55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1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79</v>
      </c>
      <c r="E244" s="82">
        <v>353</v>
      </c>
      <c r="F244" s="82">
        <v>64</v>
      </c>
      <c r="G244" s="82">
        <v>377</v>
      </c>
      <c r="H244" s="77">
        <f>IF(OR(D244="",D244=0),"",ROUND(F244/D244*100,2))</f>
        <v>81.010000000000005</v>
      </c>
      <c r="I244" s="77">
        <f>IF(OR(E244="",E244=0),"",ROUND(G244/E244*100,2))</f>
        <v>106.8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45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2020-05-07T05:45:53Z</cp:lastPrinted>
  <dcterms:created xsi:type="dcterms:W3CDTF">2018-06-19T08:38:36Z</dcterms:created>
  <dcterms:modified xsi:type="dcterms:W3CDTF">2020-05-07T05:50:33Z</dcterms:modified>
</cp:coreProperties>
</file>